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6"/>
  </bookViews>
  <sheets>
    <sheet name="Endurosport-Einzel-Gesamt" sheetId="1" r:id="rId1"/>
    <sheet name="Forty-Einzel-Gesamt " sheetId="2" r:id="rId2"/>
    <sheet name="Rookie-Einzel-Gesamt " sheetId="3" r:id="rId3"/>
    <sheet name="Women-Einzel-Gesamt " sheetId="4" r:id="rId4"/>
    <sheet name="Forty-Team-Gesamt" sheetId="5" r:id="rId5"/>
    <sheet name="Rookie-Team-Gesamt" sheetId="6" r:id="rId6"/>
    <sheet name="Endurosport-Team Gesamt" sheetId="7" r:id="rId7"/>
  </sheets>
  <definedNames/>
  <calcPr fullCalcOnLoad="1"/>
</workbook>
</file>

<file path=xl/sharedStrings.xml><?xml version="1.0" encoding="utf-8"?>
<sst xmlns="http://schemas.openxmlformats.org/spreadsheetml/2006/main" count="653" uniqueCount="249">
  <si>
    <t>Platz</t>
  </si>
  <si>
    <t>Team</t>
  </si>
  <si>
    <t>EISENSCHENK</t>
  </si>
  <si>
    <t>Platzierung 1. Race</t>
  </si>
  <si>
    <t>Runden 1. Race</t>
  </si>
  <si>
    <t>Zeit 1. Race</t>
  </si>
  <si>
    <t>Platzierung 2. Race</t>
  </si>
  <si>
    <t>Runden 2. Race</t>
  </si>
  <si>
    <t>Zeit 2. Race</t>
  </si>
  <si>
    <t>Punkte 1. Race</t>
  </si>
  <si>
    <t>Punkte 2. Race</t>
  </si>
  <si>
    <t>Runden Gesamt</t>
  </si>
  <si>
    <t>Zeit Gesamt</t>
  </si>
  <si>
    <t>Name</t>
  </si>
  <si>
    <t>Vorname</t>
  </si>
  <si>
    <t>Nat.</t>
  </si>
  <si>
    <t>Marke</t>
  </si>
  <si>
    <t>StNr.</t>
  </si>
  <si>
    <t>ADAMEK</t>
  </si>
  <si>
    <t>Georg</t>
  </si>
  <si>
    <t>Österreich</t>
  </si>
  <si>
    <t>HSV Wals/Endurosport</t>
  </si>
  <si>
    <t>KTM</t>
  </si>
  <si>
    <t>BLINDAUER</t>
  </si>
  <si>
    <t>Manfred</t>
  </si>
  <si>
    <t/>
  </si>
  <si>
    <t>GasGas</t>
  </si>
  <si>
    <t>FREYHAMMER</t>
  </si>
  <si>
    <t>Alexander</t>
  </si>
  <si>
    <t>RÜHRMEYER</t>
  </si>
  <si>
    <t>Dieter</t>
  </si>
  <si>
    <t>SCHIFFNER</t>
  </si>
  <si>
    <t>Christian</t>
  </si>
  <si>
    <t>SCHWEIGHOFER</t>
  </si>
  <si>
    <t>Franz</t>
  </si>
  <si>
    <t>SEIMANN</t>
  </si>
  <si>
    <t>Erwin</t>
  </si>
  <si>
    <t>WOELFEL</t>
  </si>
  <si>
    <t>Stephan</t>
  </si>
  <si>
    <t>ZANGERLE</t>
  </si>
  <si>
    <t>Christoph</t>
  </si>
  <si>
    <t>BERSCHL</t>
  </si>
  <si>
    <t>Robert</t>
  </si>
  <si>
    <t>BLÜMEL</t>
  </si>
  <si>
    <t>Herbert</t>
  </si>
  <si>
    <t>DAMBAUER</t>
  </si>
  <si>
    <t>Andreas</t>
  </si>
  <si>
    <t>FALK</t>
  </si>
  <si>
    <t>Honda</t>
  </si>
  <si>
    <t>FISCHER COLBRIE</t>
  </si>
  <si>
    <t>Husaberg</t>
  </si>
  <si>
    <t>GOLLNITZER</t>
  </si>
  <si>
    <t>GSCHOSSMANN</t>
  </si>
  <si>
    <t>Fritz</t>
  </si>
  <si>
    <t>GUTENSOHN</t>
  </si>
  <si>
    <t>Ernst</t>
  </si>
  <si>
    <t>HAMMERL</t>
  </si>
  <si>
    <t>HILGARTH</t>
  </si>
  <si>
    <t>Gerald</t>
  </si>
  <si>
    <t>KRIMBACHER</t>
  </si>
  <si>
    <t>Gerhard</t>
  </si>
  <si>
    <t>LEHNER</t>
  </si>
  <si>
    <t>Markus</t>
  </si>
  <si>
    <t>LEYERER</t>
  </si>
  <si>
    <t>Peter</t>
  </si>
  <si>
    <t>Yamaha</t>
  </si>
  <si>
    <t>STAUFFER</t>
  </si>
  <si>
    <t>WESENAUER</t>
  </si>
  <si>
    <t>WIDLROITHER</t>
  </si>
  <si>
    <t>REINBERG</t>
  </si>
  <si>
    <t>Sebastian</t>
  </si>
  <si>
    <t>DELLEFANT</t>
  </si>
  <si>
    <t>Thomas</t>
  </si>
  <si>
    <t>MAC Mattersburg</t>
  </si>
  <si>
    <t>EISTERER</t>
  </si>
  <si>
    <t>David</t>
  </si>
  <si>
    <t>HOLZNER</t>
  </si>
  <si>
    <t>Oberndorf</t>
  </si>
  <si>
    <t>KLAFFENBÖCK</t>
  </si>
  <si>
    <t>Michael</t>
  </si>
  <si>
    <t>Zweirad Niederleitner / HSV</t>
  </si>
  <si>
    <t>NIEDERLEITNER</t>
  </si>
  <si>
    <t>Zweirad Niederleitner</t>
  </si>
  <si>
    <t>STELZMÜLLER</t>
  </si>
  <si>
    <t>Niki</t>
  </si>
  <si>
    <t>ERLINGER</t>
  </si>
  <si>
    <t>WETZELSBERGER</t>
  </si>
  <si>
    <t>Harald</t>
  </si>
  <si>
    <t>HSV Endurosport</t>
  </si>
  <si>
    <t>MEYER</t>
  </si>
  <si>
    <t>Richard</t>
  </si>
  <si>
    <t>MAC-Mattersburg</t>
  </si>
  <si>
    <t>Husquarna</t>
  </si>
  <si>
    <t>TRINKER</t>
  </si>
  <si>
    <t>TC.P-HSV-CUP  12. - 14. September 2003</t>
  </si>
  <si>
    <t>Endurosport Einzel</t>
  </si>
  <si>
    <t>1. Race</t>
  </si>
  <si>
    <t>2. Race</t>
  </si>
  <si>
    <t>Punkte Gesamt</t>
  </si>
  <si>
    <t>HSV / Team Effektiv Extrem</t>
  </si>
  <si>
    <t xml:space="preserve">Niederleitener Racing / HSV </t>
  </si>
  <si>
    <t>Rookie-Team</t>
  </si>
  <si>
    <t>Forty-Team</t>
  </si>
  <si>
    <t>Endurosport Team</t>
  </si>
  <si>
    <t>Women</t>
  </si>
  <si>
    <t>Rookie Einzel</t>
  </si>
  <si>
    <t>Forty Einzel</t>
  </si>
  <si>
    <t>BRUNNEGGER</t>
  </si>
  <si>
    <t>Gernot</t>
  </si>
  <si>
    <t>GREGER</t>
  </si>
  <si>
    <t>Norbert</t>
  </si>
  <si>
    <t>MITTERMAYR</t>
  </si>
  <si>
    <t>Wolfgang</t>
  </si>
  <si>
    <t>NEUNER</t>
  </si>
  <si>
    <t>Gottfried</t>
  </si>
  <si>
    <t>POSANI</t>
  </si>
  <si>
    <t>Karl</t>
  </si>
  <si>
    <t>PÖSCHL</t>
  </si>
  <si>
    <t>SCHMÖLZL</t>
  </si>
  <si>
    <t>SLEMIC</t>
  </si>
  <si>
    <t>Anton</t>
  </si>
  <si>
    <t>HENGGE</t>
  </si>
  <si>
    <t>Helmuth</t>
  </si>
  <si>
    <t>BAUER</t>
  </si>
  <si>
    <t>GANDL</t>
  </si>
  <si>
    <t>GLÖCKL</t>
  </si>
  <si>
    <t>Josef</t>
  </si>
  <si>
    <t>HEIß</t>
  </si>
  <si>
    <t>ZETTL</t>
  </si>
  <si>
    <t>Johannes</t>
  </si>
  <si>
    <t>SCHRATZBERGER</t>
  </si>
  <si>
    <t>Hannes</t>
  </si>
  <si>
    <t>Enducross-Activ</t>
  </si>
  <si>
    <t>KLINGLER</t>
  </si>
  <si>
    <t>Rene</t>
  </si>
  <si>
    <t>MC-Rottenmann</t>
  </si>
  <si>
    <t>MÖSENBACHER</t>
  </si>
  <si>
    <t>Jürgen</t>
  </si>
  <si>
    <t>FICKEL</t>
  </si>
  <si>
    <t>Roland</t>
  </si>
  <si>
    <t>MSC Manching / HSV</t>
  </si>
  <si>
    <t>WERNIK</t>
  </si>
  <si>
    <t>ELSENWENGER</t>
  </si>
  <si>
    <t>GUTSCHKA</t>
  </si>
  <si>
    <t>Joachim</t>
  </si>
  <si>
    <t>MADERTHANER</t>
  </si>
  <si>
    <t>TROMLER</t>
  </si>
  <si>
    <t>BONHOLZER</t>
  </si>
  <si>
    <t>Michael jun.</t>
  </si>
  <si>
    <t>1. Motorrad-Club Maiburg e.V.</t>
  </si>
  <si>
    <t>STREISSL</t>
  </si>
  <si>
    <t>Martin</t>
  </si>
  <si>
    <t>KÖCK</t>
  </si>
  <si>
    <t>TRILLING</t>
  </si>
  <si>
    <t>WERTWEIN</t>
  </si>
  <si>
    <t>Sven</t>
  </si>
  <si>
    <t>Suzuki</t>
  </si>
  <si>
    <t>STEIN</t>
  </si>
  <si>
    <t>MAIER</t>
  </si>
  <si>
    <t>Albert</t>
  </si>
  <si>
    <t>DENGLER</t>
  </si>
  <si>
    <t>Armin</t>
  </si>
  <si>
    <t>BAUMANN</t>
  </si>
  <si>
    <t>SIMBÜRGER</t>
  </si>
  <si>
    <t>Tanja</t>
  </si>
  <si>
    <t>Motocrossclub Niederöblarn</t>
  </si>
  <si>
    <t>MAURER</t>
  </si>
  <si>
    <t>Irmgard</t>
  </si>
  <si>
    <t>Team Effektiv Extrem</t>
  </si>
  <si>
    <t>URFERER</t>
  </si>
  <si>
    <t>Alexandra</t>
  </si>
  <si>
    <t>Team Effektiv Extrem / HSV</t>
  </si>
  <si>
    <t>Julia</t>
  </si>
  <si>
    <t>Glinzner Motorsport</t>
  </si>
  <si>
    <t>Glinzner Motorsport / HSV</t>
  </si>
  <si>
    <t>HSV / Offroad-Club Kirchberg</t>
  </si>
  <si>
    <t>HSV / Zweirad Niederleitner /Geile Affen</t>
  </si>
  <si>
    <t>HSV Wals / Honda Endurosport Oberndorf</t>
  </si>
  <si>
    <t>HSV-Wals/Endurosport</t>
  </si>
  <si>
    <t>BICHLER</t>
  </si>
  <si>
    <t>Friedrich</t>
  </si>
  <si>
    <t>BACHLEITNER</t>
  </si>
  <si>
    <t>Alois</t>
  </si>
  <si>
    <t>Offroad Club Kirchberg</t>
  </si>
  <si>
    <t>K&amp;K Racing / HSV Endurosport</t>
  </si>
  <si>
    <t>Strecke Oberndorf - Team 71</t>
  </si>
  <si>
    <t>138/134</t>
  </si>
  <si>
    <t>D</t>
  </si>
  <si>
    <t>33/32</t>
  </si>
  <si>
    <t>PUTZ W./Gruber Ch.</t>
  </si>
  <si>
    <t>A</t>
  </si>
  <si>
    <t>KTM/Yamaha</t>
  </si>
  <si>
    <t>BRÜGGL Th. / Altacher M.</t>
  </si>
  <si>
    <t>KTM / KTM</t>
  </si>
  <si>
    <t>89/59</t>
  </si>
  <si>
    <t>STOCKER D. / Laschalt St.</t>
  </si>
  <si>
    <t>Racing Team Stocker / HSV Endurosport</t>
  </si>
  <si>
    <t>40/217</t>
  </si>
  <si>
    <t>MAY A. / Brandl Ch.</t>
  </si>
  <si>
    <t>GasGas / KTM</t>
  </si>
  <si>
    <t>141/140</t>
  </si>
  <si>
    <t>MUSIL H. / Bernsteiner P.</t>
  </si>
  <si>
    <t>171/144</t>
  </si>
  <si>
    <t>LINTHALER A. / Brandstätter M.</t>
  </si>
  <si>
    <t>Yamaha / Yamaha</t>
  </si>
  <si>
    <t>145/146</t>
  </si>
  <si>
    <t>ENTHOLZER M. / Ruschak St.</t>
  </si>
  <si>
    <t>KTM / Suzuki</t>
  </si>
  <si>
    <t>DÜRNBERGER H. / Jeschko W.</t>
  </si>
  <si>
    <t>D/A</t>
  </si>
  <si>
    <t>Honda / Honda</t>
  </si>
  <si>
    <t>149/150</t>
  </si>
  <si>
    <t>163/155</t>
  </si>
  <si>
    <t>WEICHSELMANN M. / Koch B.</t>
  </si>
  <si>
    <t>160/166</t>
  </si>
  <si>
    <t>OCHERBAUER M. / Brandauer E.</t>
  </si>
  <si>
    <t>KTM / Husaberg</t>
  </si>
  <si>
    <t>173/175</t>
  </si>
  <si>
    <t>HOFER F. / Kriegner F.</t>
  </si>
  <si>
    <t>KTM / Honda</t>
  </si>
  <si>
    <t>RIEGER Roland</t>
  </si>
  <si>
    <t>KOLLER Karl</t>
  </si>
  <si>
    <t>176/174</t>
  </si>
  <si>
    <t>KRIEGNER G. / Karl H.</t>
  </si>
  <si>
    <t>216/221</t>
  </si>
  <si>
    <t>HÖLZL W. / Padinger Th.</t>
  </si>
  <si>
    <t>206/207</t>
  </si>
  <si>
    <t>STRASSER H. / Wagner F.</t>
  </si>
  <si>
    <t>114/116</t>
  </si>
  <si>
    <t>KRUMP F. / Gassner H.</t>
  </si>
  <si>
    <t>170/167</t>
  </si>
  <si>
    <t>WAHRSTÄTTER Ch. / Hetzenauer M.</t>
  </si>
  <si>
    <t>Yamaha / KTM</t>
  </si>
  <si>
    <t>179/180</t>
  </si>
  <si>
    <t>FASCHING Ph. / Fasching Th.</t>
  </si>
  <si>
    <t>TC.P. Racing / HSV</t>
  </si>
  <si>
    <t>Yamaha / …</t>
  </si>
  <si>
    <t>203/213</t>
  </si>
  <si>
    <t>OTT A. / Hofmair J.</t>
  </si>
  <si>
    <t>Kawasaki / KTM</t>
  </si>
  <si>
    <t>KÖCK Fam.</t>
  </si>
  <si>
    <t>AISTLEITNER</t>
  </si>
  <si>
    <t>Enduroteam Perg / HSV</t>
  </si>
  <si>
    <t>GAMSJÄGER</t>
  </si>
  <si>
    <t>HSV / Offroad Team Rabenkogel</t>
  </si>
  <si>
    <t>ROBNIG</t>
  </si>
  <si>
    <t>222/223</t>
  </si>
  <si>
    <t>ANDORFER E. / PROSI O.</t>
  </si>
  <si>
    <t>Husquarna / …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</si>
</sst>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:ss"/>
    <numFmt numFmtId="181" formatCode="hh:mm:ss;@"/>
  </numFmts>
  <fonts count="7">
    <font>
      <sz val="10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i/>
      <sz val="2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1" xfId="18" applyNumberFormat="1" applyFont="1" applyFill="1" applyBorder="1" applyAlignment="1">
      <alignment wrapText="1"/>
      <protection/>
    </xf>
    <xf numFmtId="0" fontId="3" fillId="0" borderId="1" xfId="18" applyFont="1" applyFill="1" applyBorder="1" applyAlignment="1">
      <alignment wrapText="1"/>
      <protection/>
    </xf>
    <xf numFmtId="49" fontId="0" fillId="0" borderId="0" xfId="0" applyNumberFormat="1" applyBorder="1" applyAlignment="1">
      <alignment horizontal="center" vertical="center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18" applyFont="1" applyFill="1" applyBorder="1" applyAlignment="1">
      <alignment/>
      <protection/>
    </xf>
    <xf numFmtId="0" fontId="3" fillId="0" borderId="0" xfId="18" applyNumberFormat="1" applyFont="1" applyFill="1" applyBorder="1" applyAlignment="1">
      <alignment wrapText="1"/>
      <protection/>
    </xf>
    <xf numFmtId="0" fontId="3" fillId="0" borderId="0" xfId="18" applyFont="1" applyFill="1" applyBorder="1" applyAlignment="1">
      <alignment wrapText="1"/>
      <protection/>
    </xf>
    <xf numFmtId="181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center" vertical="center"/>
    </xf>
    <xf numFmtId="0" fontId="3" fillId="0" borderId="0" xfId="18" applyFont="1" applyFill="1" applyBorder="1" applyAlignment="1">
      <alignment/>
      <protection/>
    </xf>
    <xf numFmtId="181" fontId="0" fillId="0" borderId="0" xfId="0" applyNumberFormat="1" applyFill="1" applyBorder="1" applyAlignment="1">
      <alignment/>
    </xf>
    <xf numFmtId="0" fontId="6" fillId="0" borderId="1" xfId="0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22">
      <selection activeCell="A46" sqref="A46"/>
    </sheetView>
  </sheetViews>
  <sheetFormatPr defaultColWidth="11.421875" defaultRowHeight="12.75"/>
  <cols>
    <col min="1" max="2" width="4.7109375" style="5" bestFit="1" customWidth="1"/>
    <col min="3" max="3" width="17.7109375" style="1" bestFit="1" customWidth="1"/>
    <col min="4" max="4" width="9.28125" style="1" bestFit="1" customWidth="1"/>
    <col min="5" max="5" width="3.8515625" style="1" bestFit="1" customWidth="1"/>
    <col min="6" max="6" width="28.28125" style="7" bestFit="1" customWidth="1"/>
    <col min="7" max="8" width="9.8515625" style="1" bestFit="1" customWidth="1"/>
    <col min="9" max="9" width="7.00390625" style="1" bestFit="1" customWidth="1"/>
    <col min="10" max="10" width="9.8515625" style="1" bestFit="1" customWidth="1"/>
    <col min="11" max="11" width="6.8515625" style="1" customWidth="1"/>
    <col min="12" max="12" width="9.7109375" style="1" customWidth="1"/>
    <col min="13" max="13" width="7.00390625" style="1" bestFit="1" customWidth="1"/>
    <col min="14" max="14" width="9.8515625" style="1" bestFit="1" customWidth="1"/>
    <col min="15" max="15" width="6.57421875" style="48" bestFit="1" customWidth="1"/>
    <col min="16" max="16" width="7.140625" style="48" bestFit="1" customWidth="1"/>
    <col min="17" max="17" width="8.140625" style="48" bestFit="1" customWidth="1"/>
    <col min="18" max="18" width="7.00390625" style="48" customWidth="1"/>
    <col min="19" max="16384" width="11.421875" style="1" customWidth="1"/>
  </cols>
  <sheetData>
    <row r="1" spans="1:18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5.5">
      <c r="A2" s="66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8:15" ht="18.75">
      <c r="H4" s="64" t="s">
        <v>96</v>
      </c>
      <c r="I4" s="64"/>
      <c r="J4" s="64"/>
      <c r="K4" s="64"/>
      <c r="L4" s="64" t="s">
        <v>97</v>
      </c>
      <c r="M4" s="64"/>
      <c r="N4" s="64"/>
      <c r="O4" s="64"/>
    </row>
    <row r="5" spans="1:18" s="2" customFormat="1" ht="33.75">
      <c r="A5" s="15" t="s">
        <v>0</v>
      </c>
      <c r="B5" s="15" t="s">
        <v>17</v>
      </c>
      <c r="C5" s="16" t="s">
        <v>13</v>
      </c>
      <c r="D5" s="16" t="s">
        <v>14</v>
      </c>
      <c r="E5" s="16" t="s">
        <v>15</v>
      </c>
      <c r="F5" s="32" t="s">
        <v>1</v>
      </c>
      <c r="G5" s="16" t="s">
        <v>16</v>
      </c>
      <c r="H5" s="16" t="s">
        <v>3</v>
      </c>
      <c r="I5" s="16" t="s">
        <v>4</v>
      </c>
      <c r="J5" s="16" t="s">
        <v>5</v>
      </c>
      <c r="K5" s="16" t="s">
        <v>9</v>
      </c>
      <c r="L5" s="16" t="s">
        <v>6</v>
      </c>
      <c r="M5" s="16" t="s">
        <v>7</v>
      </c>
      <c r="N5" s="16" t="s">
        <v>8</v>
      </c>
      <c r="O5" s="16" t="s">
        <v>10</v>
      </c>
      <c r="P5" s="16" t="s">
        <v>11</v>
      </c>
      <c r="Q5" s="16" t="s">
        <v>12</v>
      </c>
      <c r="R5" s="16" t="s">
        <v>98</v>
      </c>
    </row>
    <row r="6" spans="1:18" s="3" customFormat="1" ht="18" customHeight="1">
      <c r="A6" s="21">
        <v>1</v>
      </c>
      <c r="B6" s="10">
        <v>94</v>
      </c>
      <c r="C6" s="11" t="s">
        <v>83</v>
      </c>
      <c r="D6" s="11" t="s">
        <v>84</v>
      </c>
      <c r="E6" s="11" t="s">
        <v>190</v>
      </c>
      <c r="F6" s="33" t="s">
        <v>82</v>
      </c>
      <c r="G6" s="11" t="s">
        <v>65</v>
      </c>
      <c r="H6" s="21">
        <v>1</v>
      </c>
      <c r="I6" s="22">
        <v>34</v>
      </c>
      <c r="J6" s="28">
        <v>0.16841435185185186</v>
      </c>
      <c r="K6" s="21">
        <v>60</v>
      </c>
      <c r="L6" s="21">
        <v>1</v>
      </c>
      <c r="M6" s="22">
        <v>18</v>
      </c>
      <c r="N6" s="28">
        <v>0.08361111111111112</v>
      </c>
      <c r="O6" s="21">
        <v>60</v>
      </c>
      <c r="P6" s="50">
        <f aca="true" t="shared" si="0" ref="P6:P45">I6+M6</f>
        <v>52</v>
      </c>
      <c r="Q6" s="51">
        <f aca="true" t="shared" si="1" ref="Q6:Q45">J6+N6</f>
        <v>0.25202546296296297</v>
      </c>
      <c r="R6" s="50">
        <f aca="true" t="shared" si="2" ref="R6:R45">K6+O6</f>
        <v>120</v>
      </c>
    </row>
    <row r="7" spans="1:18" s="3" customFormat="1" ht="18" customHeight="1">
      <c r="A7" s="21">
        <v>2</v>
      </c>
      <c r="B7" s="10">
        <v>49</v>
      </c>
      <c r="C7" s="11" t="s">
        <v>54</v>
      </c>
      <c r="D7" s="11" t="s">
        <v>55</v>
      </c>
      <c r="E7" s="11" t="s">
        <v>190</v>
      </c>
      <c r="F7" s="33" t="s">
        <v>21</v>
      </c>
      <c r="G7" s="11" t="s">
        <v>22</v>
      </c>
      <c r="H7" s="21">
        <v>2</v>
      </c>
      <c r="I7" s="22">
        <v>32</v>
      </c>
      <c r="J7" s="28">
        <v>0.17096064814814815</v>
      </c>
      <c r="K7" s="21">
        <v>58</v>
      </c>
      <c r="L7" s="21">
        <v>3</v>
      </c>
      <c r="M7" s="22">
        <v>17</v>
      </c>
      <c r="N7" s="28">
        <v>0.0865625</v>
      </c>
      <c r="O7" s="21">
        <v>56</v>
      </c>
      <c r="P7" s="50">
        <f t="shared" si="0"/>
        <v>49</v>
      </c>
      <c r="Q7" s="51">
        <f t="shared" si="1"/>
        <v>0.25752314814814814</v>
      </c>
      <c r="R7" s="50">
        <f t="shared" si="2"/>
        <v>114</v>
      </c>
    </row>
    <row r="8" spans="1:18" s="3" customFormat="1" ht="18" customHeight="1">
      <c r="A8" s="21">
        <v>3</v>
      </c>
      <c r="B8" s="10">
        <v>61</v>
      </c>
      <c r="C8" s="11" t="s">
        <v>63</v>
      </c>
      <c r="D8" s="11" t="s">
        <v>64</v>
      </c>
      <c r="E8" s="11" t="s">
        <v>190</v>
      </c>
      <c r="F8" s="33" t="s">
        <v>21</v>
      </c>
      <c r="G8" s="11" t="s">
        <v>65</v>
      </c>
      <c r="H8" s="21">
        <v>5</v>
      </c>
      <c r="I8" s="22">
        <v>29</v>
      </c>
      <c r="J8" s="28">
        <v>0.1687847222222222</v>
      </c>
      <c r="K8" s="21">
        <v>52</v>
      </c>
      <c r="L8" s="21">
        <v>4</v>
      </c>
      <c r="M8" s="22">
        <v>16</v>
      </c>
      <c r="N8" s="28">
        <v>0.08636574074074073</v>
      </c>
      <c r="O8" s="21">
        <v>54</v>
      </c>
      <c r="P8" s="50">
        <f t="shared" si="0"/>
        <v>45</v>
      </c>
      <c r="Q8" s="51">
        <f t="shared" si="1"/>
        <v>0.25515046296296295</v>
      </c>
      <c r="R8" s="50">
        <f t="shared" si="2"/>
        <v>106</v>
      </c>
    </row>
    <row r="9" spans="1:18" ht="18" customHeight="1">
      <c r="A9" s="21">
        <v>4</v>
      </c>
      <c r="B9" s="10">
        <v>74</v>
      </c>
      <c r="C9" s="11" t="s">
        <v>66</v>
      </c>
      <c r="D9" s="11" t="s">
        <v>46</v>
      </c>
      <c r="E9" s="11" t="s">
        <v>190</v>
      </c>
      <c r="F9" s="33" t="s">
        <v>21</v>
      </c>
      <c r="G9" s="11" t="s">
        <v>22</v>
      </c>
      <c r="H9" s="21">
        <v>4</v>
      </c>
      <c r="I9" s="22">
        <v>30</v>
      </c>
      <c r="J9" s="28">
        <v>0.16846064814814812</v>
      </c>
      <c r="K9" s="21">
        <v>54</v>
      </c>
      <c r="L9" s="21">
        <v>7</v>
      </c>
      <c r="M9" s="22">
        <v>16</v>
      </c>
      <c r="N9" s="28">
        <v>0.08837962962962963</v>
      </c>
      <c r="O9" s="21">
        <v>48</v>
      </c>
      <c r="P9" s="50">
        <f t="shared" si="0"/>
        <v>46</v>
      </c>
      <c r="Q9" s="51">
        <f t="shared" si="1"/>
        <v>0.25684027777777774</v>
      </c>
      <c r="R9" s="50">
        <f t="shared" si="2"/>
        <v>102</v>
      </c>
    </row>
    <row r="10" spans="1:18" ht="18" customHeight="1">
      <c r="A10" s="21">
        <v>5</v>
      </c>
      <c r="B10" s="10">
        <v>88</v>
      </c>
      <c r="C10" s="11" t="s">
        <v>76</v>
      </c>
      <c r="D10" s="11" t="s">
        <v>28</v>
      </c>
      <c r="E10" s="11" t="s">
        <v>190</v>
      </c>
      <c r="F10" s="33" t="s">
        <v>77</v>
      </c>
      <c r="G10" s="11" t="s">
        <v>22</v>
      </c>
      <c r="H10" s="21">
        <v>9</v>
      </c>
      <c r="I10" s="22">
        <v>28</v>
      </c>
      <c r="J10" s="28">
        <v>0.1684375</v>
      </c>
      <c r="K10" s="21">
        <v>44</v>
      </c>
      <c r="L10" s="21">
        <v>2</v>
      </c>
      <c r="M10" s="22">
        <v>17</v>
      </c>
      <c r="N10" s="28">
        <v>0.08613425925925926</v>
      </c>
      <c r="O10" s="21">
        <v>58</v>
      </c>
      <c r="P10" s="50">
        <f t="shared" si="0"/>
        <v>45</v>
      </c>
      <c r="Q10" s="51">
        <f t="shared" si="1"/>
        <v>0.25457175925925923</v>
      </c>
      <c r="R10" s="50">
        <f t="shared" si="2"/>
        <v>102</v>
      </c>
    </row>
    <row r="11" spans="1:18" ht="18" customHeight="1">
      <c r="A11" s="21">
        <v>6</v>
      </c>
      <c r="B11" s="10">
        <v>43</v>
      </c>
      <c r="C11" s="11" t="s">
        <v>49</v>
      </c>
      <c r="D11" s="11" t="s">
        <v>46</v>
      </c>
      <c r="E11" s="11" t="s">
        <v>190</v>
      </c>
      <c r="F11" s="33" t="s">
        <v>21</v>
      </c>
      <c r="G11" s="11" t="s">
        <v>50</v>
      </c>
      <c r="H11" s="21">
        <v>7</v>
      </c>
      <c r="I11" s="22">
        <v>28</v>
      </c>
      <c r="J11" s="28">
        <v>0.16708333333333333</v>
      </c>
      <c r="K11" s="21">
        <v>48</v>
      </c>
      <c r="L11" s="21">
        <v>5</v>
      </c>
      <c r="M11" s="22">
        <v>16</v>
      </c>
      <c r="N11" s="28">
        <v>0.08665509259259259</v>
      </c>
      <c r="O11" s="21">
        <v>52</v>
      </c>
      <c r="P11" s="50">
        <f t="shared" si="0"/>
        <v>44</v>
      </c>
      <c r="Q11" s="51">
        <f t="shared" si="1"/>
        <v>0.25373842592592594</v>
      </c>
      <c r="R11" s="50">
        <f t="shared" si="2"/>
        <v>100</v>
      </c>
    </row>
    <row r="12" spans="1:18" ht="18" customHeight="1">
      <c r="A12" s="21">
        <v>7</v>
      </c>
      <c r="B12" s="10">
        <v>78</v>
      </c>
      <c r="C12" s="11" t="s">
        <v>67</v>
      </c>
      <c r="D12" s="11" t="s">
        <v>64</v>
      </c>
      <c r="E12" s="11" t="s">
        <v>190</v>
      </c>
      <c r="F12" s="33" t="s">
        <v>21</v>
      </c>
      <c r="G12" s="11" t="s">
        <v>22</v>
      </c>
      <c r="H12" s="21">
        <v>8</v>
      </c>
      <c r="I12" s="22">
        <v>28</v>
      </c>
      <c r="J12" s="28">
        <v>0.16783564814814814</v>
      </c>
      <c r="K12" s="21">
        <v>46</v>
      </c>
      <c r="L12" s="21">
        <v>6</v>
      </c>
      <c r="M12" s="22">
        <v>16</v>
      </c>
      <c r="N12" s="28">
        <v>0.08834490740740741</v>
      </c>
      <c r="O12" s="21">
        <v>50</v>
      </c>
      <c r="P12" s="50">
        <f t="shared" si="0"/>
        <v>44</v>
      </c>
      <c r="Q12" s="51">
        <f t="shared" si="1"/>
        <v>0.2561805555555555</v>
      </c>
      <c r="R12" s="50">
        <f t="shared" si="2"/>
        <v>96</v>
      </c>
    </row>
    <row r="13" spans="1:18" s="7" customFormat="1" ht="18" customHeight="1">
      <c r="A13" s="21">
        <v>8</v>
      </c>
      <c r="B13" s="10">
        <v>5</v>
      </c>
      <c r="C13" s="11" t="s">
        <v>27</v>
      </c>
      <c r="D13" s="11" t="s">
        <v>28</v>
      </c>
      <c r="E13" s="11" t="s">
        <v>190</v>
      </c>
      <c r="F13" s="33" t="s">
        <v>21</v>
      </c>
      <c r="G13" s="11" t="s">
        <v>22</v>
      </c>
      <c r="H13" s="21">
        <v>6</v>
      </c>
      <c r="I13" s="19">
        <v>29</v>
      </c>
      <c r="J13" s="27">
        <v>0.16929398148148148</v>
      </c>
      <c r="K13" s="21">
        <v>50</v>
      </c>
      <c r="L13" s="21">
        <v>9</v>
      </c>
      <c r="M13" s="22">
        <v>15</v>
      </c>
      <c r="N13" s="28">
        <v>0.0857986111111111</v>
      </c>
      <c r="O13" s="21">
        <v>44</v>
      </c>
      <c r="P13" s="50">
        <f t="shared" si="0"/>
        <v>44</v>
      </c>
      <c r="Q13" s="51">
        <f t="shared" si="1"/>
        <v>0.2550925925925926</v>
      </c>
      <c r="R13" s="50">
        <f t="shared" si="2"/>
        <v>94</v>
      </c>
    </row>
    <row r="14" spans="1:18" ht="18" customHeight="1">
      <c r="A14" s="21">
        <v>9</v>
      </c>
      <c r="B14" s="10">
        <v>92</v>
      </c>
      <c r="C14" s="11" t="s">
        <v>78</v>
      </c>
      <c r="D14" s="11" t="s">
        <v>79</v>
      </c>
      <c r="E14" s="11" t="s">
        <v>190</v>
      </c>
      <c r="F14" s="33" t="s">
        <v>80</v>
      </c>
      <c r="G14" s="11" t="s">
        <v>22</v>
      </c>
      <c r="H14" s="21">
        <v>11</v>
      </c>
      <c r="I14" s="22">
        <v>26</v>
      </c>
      <c r="J14" s="28">
        <v>0.16959490740740743</v>
      </c>
      <c r="K14" s="21">
        <v>40</v>
      </c>
      <c r="L14" s="21">
        <v>8</v>
      </c>
      <c r="M14" s="22">
        <v>15</v>
      </c>
      <c r="N14" s="28">
        <v>0.08391203703703703</v>
      </c>
      <c r="O14" s="21">
        <v>46</v>
      </c>
      <c r="P14" s="50">
        <f t="shared" si="0"/>
        <v>41</v>
      </c>
      <c r="Q14" s="51">
        <f t="shared" si="1"/>
        <v>0.25350694444444444</v>
      </c>
      <c r="R14" s="50">
        <f t="shared" si="2"/>
        <v>86</v>
      </c>
    </row>
    <row r="15" spans="1:18" ht="18" customHeight="1">
      <c r="A15" s="21">
        <v>10</v>
      </c>
      <c r="B15" s="10">
        <v>15</v>
      </c>
      <c r="C15" s="11" t="s">
        <v>33</v>
      </c>
      <c r="D15" s="11" t="s">
        <v>34</v>
      </c>
      <c r="E15" s="11" t="s">
        <v>190</v>
      </c>
      <c r="F15" s="33" t="s">
        <v>21</v>
      </c>
      <c r="G15" s="11" t="s">
        <v>22</v>
      </c>
      <c r="H15" s="21">
        <v>10</v>
      </c>
      <c r="I15" s="22">
        <v>28</v>
      </c>
      <c r="J15" s="28">
        <v>0.17113425925925926</v>
      </c>
      <c r="K15" s="21">
        <v>42</v>
      </c>
      <c r="L15" s="21">
        <v>11</v>
      </c>
      <c r="M15" s="22">
        <v>15</v>
      </c>
      <c r="N15" s="28">
        <v>0.08796296296296297</v>
      </c>
      <c r="O15" s="21">
        <v>40</v>
      </c>
      <c r="P15" s="50">
        <f t="shared" si="0"/>
        <v>43</v>
      </c>
      <c r="Q15" s="51">
        <f t="shared" si="1"/>
        <v>0.2590972222222222</v>
      </c>
      <c r="R15" s="50">
        <f t="shared" si="2"/>
        <v>82</v>
      </c>
    </row>
    <row r="16" spans="1:18" ht="18" customHeight="1">
      <c r="A16" s="21">
        <v>11</v>
      </c>
      <c r="B16" s="10">
        <v>37</v>
      </c>
      <c r="C16" s="11" t="s">
        <v>41</v>
      </c>
      <c r="D16" s="11" t="s">
        <v>42</v>
      </c>
      <c r="E16" s="11" t="s">
        <v>187</v>
      </c>
      <c r="F16" s="33" t="s">
        <v>21</v>
      </c>
      <c r="G16" s="11" t="s">
        <v>22</v>
      </c>
      <c r="H16" s="21">
        <v>14</v>
      </c>
      <c r="I16" s="43">
        <v>25</v>
      </c>
      <c r="J16" s="28">
        <v>0.16847222222222222</v>
      </c>
      <c r="K16" s="21">
        <v>34</v>
      </c>
      <c r="L16" s="21">
        <v>13</v>
      </c>
      <c r="M16" s="22">
        <v>14</v>
      </c>
      <c r="N16" s="28">
        <v>0.08719907407407407</v>
      </c>
      <c r="O16" s="21">
        <v>36</v>
      </c>
      <c r="P16" s="50">
        <f t="shared" si="0"/>
        <v>39</v>
      </c>
      <c r="Q16" s="51">
        <f t="shared" si="1"/>
        <v>0.25567129629629626</v>
      </c>
      <c r="R16" s="50">
        <f t="shared" si="2"/>
        <v>70</v>
      </c>
    </row>
    <row r="17" spans="1:18" ht="18" customHeight="1">
      <c r="A17" s="21">
        <v>12</v>
      </c>
      <c r="B17" s="10">
        <v>4</v>
      </c>
      <c r="C17" s="11" t="s">
        <v>23</v>
      </c>
      <c r="D17" s="11" t="s">
        <v>24</v>
      </c>
      <c r="E17" s="11" t="s">
        <v>187</v>
      </c>
      <c r="F17" s="33" t="s">
        <v>25</v>
      </c>
      <c r="G17" s="11" t="s">
        <v>26</v>
      </c>
      <c r="H17" s="21">
        <v>12</v>
      </c>
      <c r="I17" s="19">
        <v>26</v>
      </c>
      <c r="J17" s="27">
        <v>0.16996527777777778</v>
      </c>
      <c r="K17" s="21">
        <v>38</v>
      </c>
      <c r="L17" s="21">
        <v>17</v>
      </c>
      <c r="M17" s="22">
        <v>13</v>
      </c>
      <c r="N17" s="28">
        <v>0.08795138888888888</v>
      </c>
      <c r="O17" s="21">
        <v>28</v>
      </c>
      <c r="P17" s="50">
        <f t="shared" si="0"/>
        <v>39</v>
      </c>
      <c r="Q17" s="51">
        <f t="shared" si="1"/>
        <v>0.2579166666666667</v>
      </c>
      <c r="R17" s="50">
        <f t="shared" si="2"/>
        <v>66</v>
      </c>
    </row>
    <row r="18" spans="1:18" ht="18" customHeight="1">
      <c r="A18" s="21">
        <v>13</v>
      </c>
      <c r="B18" s="10">
        <v>151</v>
      </c>
      <c r="C18" s="11" t="s">
        <v>85</v>
      </c>
      <c r="D18" s="11" t="s">
        <v>32</v>
      </c>
      <c r="E18" s="11" t="s">
        <v>190</v>
      </c>
      <c r="F18" s="33" t="s">
        <v>21</v>
      </c>
      <c r="G18" s="11" t="s">
        <v>22</v>
      </c>
      <c r="H18" s="21">
        <v>17</v>
      </c>
      <c r="I18" s="22">
        <v>24</v>
      </c>
      <c r="J18" s="28">
        <v>0.16841435185185186</v>
      </c>
      <c r="K18" s="21">
        <v>28</v>
      </c>
      <c r="L18" s="21">
        <v>12</v>
      </c>
      <c r="M18" s="22">
        <v>14</v>
      </c>
      <c r="N18" s="28">
        <v>0.08472222222222221</v>
      </c>
      <c r="O18" s="21">
        <v>38</v>
      </c>
      <c r="P18" s="50">
        <f t="shared" si="0"/>
        <v>38</v>
      </c>
      <c r="Q18" s="51">
        <f t="shared" si="1"/>
        <v>0.2531365740740741</v>
      </c>
      <c r="R18" s="50">
        <f t="shared" si="2"/>
        <v>66</v>
      </c>
    </row>
    <row r="19" spans="1:18" ht="18" customHeight="1">
      <c r="A19" s="21">
        <v>14</v>
      </c>
      <c r="B19" s="10">
        <v>1</v>
      </c>
      <c r="C19" s="11" t="s">
        <v>18</v>
      </c>
      <c r="D19" s="11" t="s">
        <v>19</v>
      </c>
      <c r="E19" s="11" t="s">
        <v>190</v>
      </c>
      <c r="F19" s="33" t="s">
        <v>21</v>
      </c>
      <c r="G19" s="11" t="s">
        <v>22</v>
      </c>
      <c r="H19" s="21">
        <v>3</v>
      </c>
      <c r="I19" s="19">
        <v>31</v>
      </c>
      <c r="J19" s="27">
        <v>0.1696412037037037</v>
      </c>
      <c r="K19" s="21">
        <v>56</v>
      </c>
      <c r="L19" s="18"/>
      <c r="M19" s="19"/>
      <c r="N19" s="27"/>
      <c r="O19" s="49"/>
      <c r="P19" s="50">
        <f t="shared" si="0"/>
        <v>31</v>
      </c>
      <c r="Q19" s="51">
        <f t="shared" si="1"/>
        <v>0.1696412037037037</v>
      </c>
      <c r="R19" s="50">
        <f t="shared" si="2"/>
        <v>56</v>
      </c>
    </row>
    <row r="20" spans="1:18" ht="18" customHeight="1">
      <c r="A20" s="21">
        <v>15</v>
      </c>
      <c r="B20" s="10">
        <v>41</v>
      </c>
      <c r="C20" s="11" t="s">
        <v>45</v>
      </c>
      <c r="D20" s="11" t="s">
        <v>46</v>
      </c>
      <c r="E20" s="11" t="s">
        <v>190</v>
      </c>
      <c r="F20" s="33" t="s">
        <v>21</v>
      </c>
      <c r="G20" s="11" t="s">
        <v>22</v>
      </c>
      <c r="H20" s="21">
        <v>16</v>
      </c>
      <c r="I20" s="22">
        <v>24</v>
      </c>
      <c r="J20" s="28">
        <v>0.16777777777777778</v>
      </c>
      <c r="K20" s="21">
        <v>30</v>
      </c>
      <c r="L20" s="21">
        <v>19</v>
      </c>
      <c r="M20" s="22">
        <v>12</v>
      </c>
      <c r="N20" s="28">
        <v>0.0899537037037037</v>
      </c>
      <c r="O20" s="21">
        <v>24</v>
      </c>
      <c r="P20" s="50">
        <f t="shared" si="0"/>
        <v>36</v>
      </c>
      <c r="Q20" s="51">
        <f t="shared" si="1"/>
        <v>0.2577314814814815</v>
      </c>
      <c r="R20" s="50">
        <f t="shared" si="2"/>
        <v>54</v>
      </c>
    </row>
    <row r="21" spans="1:18" ht="18" customHeight="1">
      <c r="A21" s="21">
        <v>16</v>
      </c>
      <c r="B21" s="10">
        <v>45</v>
      </c>
      <c r="C21" s="11" t="s">
        <v>51</v>
      </c>
      <c r="D21" s="11" t="s">
        <v>24</v>
      </c>
      <c r="E21" s="11" t="s">
        <v>190</v>
      </c>
      <c r="F21" s="33" t="s">
        <v>21</v>
      </c>
      <c r="G21" s="11" t="s">
        <v>48</v>
      </c>
      <c r="H21" s="21">
        <v>15</v>
      </c>
      <c r="I21" s="22">
        <v>25</v>
      </c>
      <c r="J21" s="28">
        <v>0.16974537037037038</v>
      </c>
      <c r="K21" s="21">
        <v>32</v>
      </c>
      <c r="L21" s="21">
        <v>20</v>
      </c>
      <c r="M21" s="22">
        <v>10</v>
      </c>
      <c r="N21" s="28">
        <v>0.050821759259259254</v>
      </c>
      <c r="O21" s="21">
        <v>22</v>
      </c>
      <c r="P21" s="50">
        <f t="shared" si="0"/>
        <v>35</v>
      </c>
      <c r="Q21" s="51">
        <f t="shared" si="1"/>
        <v>0.22056712962962963</v>
      </c>
      <c r="R21" s="50">
        <f t="shared" si="2"/>
        <v>54</v>
      </c>
    </row>
    <row r="22" spans="1:18" ht="18" customHeight="1">
      <c r="A22" s="21">
        <v>17</v>
      </c>
      <c r="B22" s="10">
        <v>13</v>
      </c>
      <c r="C22" s="11" t="s">
        <v>29</v>
      </c>
      <c r="D22" s="11" t="s">
        <v>30</v>
      </c>
      <c r="E22" s="11" t="s">
        <v>187</v>
      </c>
      <c r="F22" s="33" t="s">
        <v>21</v>
      </c>
      <c r="G22" s="11" t="s">
        <v>26</v>
      </c>
      <c r="H22" s="21">
        <v>23</v>
      </c>
      <c r="I22" s="22">
        <v>21</v>
      </c>
      <c r="J22" s="28">
        <v>0.1684027777777778</v>
      </c>
      <c r="K22" s="21">
        <v>16</v>
      </c>
      <c r="L22" s="21">
        <v>18</v>
      </c>
      <c r="M22" s="22">
        <v>12</v>
      </c>
      <c r="N22" s="28">
        <v>0.0870949074074074</v>
      </c>
      <c r="O22" s="21">
        <v>26</v>
      </c>
      <c r="P22" s="50">
        <f t="shared" si="0"/>
        <v>33</v>
      </c>
      <c r="Q22" s="51">
        <f t="shared" si="1"/>
        <v>0.2554976851851852</v>
      </c>
      <c r="R22" s="50">
        <f t="shared" si="2"/>
        <v>42</v>
      </c>
    </row>
    <row r="23" spans="1:18" ht="18" customHeight="1">
      <c r="A23" s="21">
        <v>18</v>
      </c>
      <c r="B23" s="21">
        <v>29</v>
      </c>
      <c r="C23" s="11" t="s">
        <v>241</v>
      </c>
      <c r="D23" s="11" t="s">
        <v>131</v>
      </c>
      <c r="E23" s="11" t="s">
        <v>190</v>
      </c>
      <c r="F23" s="33" t="s">
        <v>242</v>
      </c>
      <c r="G23" s="11" t="s">
        <v>50</v>
      </c>
      <c r="H23" s="62"/>
      <c r="I23" s="62"/>
      <c r="J23" s="63"/>
      <c r="K23" s="62"/>
      <c r="L23" s="21">
        <v>10</v>
      </c>
      <c r="M23" s="22">
        <v>15</v>
      </c>
      <c r="N23" s="28">
        <v>0.08758101851851852</v>
      </c>
      <c r="O23" s="21">
        <v>42</v>
      </c>
      <c r="P23" s="50">
        <f t="shared" si="0"/>
        <v>15</v>
      </c>
      <c r="Q23" s="51">
        <f t="shared" si="1"/>
        <v>0.08758101851851852</v>
      </c>
      <c r="R23" s="50">
        <f t="shared" si="2"/>
        <v>42</v>
      </c>
    </row>
    <row r="24" spans="1:18" ht="18" customHeight="1">
      <c r="A24" s="21">
        <v>19</v>
      </c>
      <c r="B24" s="10">
        <v>14</v>
      </c>
      <c r="C24" s="11" t="s">
        <v>31</v>
      </c>
      <c r="D24" s="11" t="s">
        <v>32</v>
      </c>
      <c r="E24" s="11" t="s">
        <v>187</v>
      </c>
      <c r="F24" s="33" t="s">
        <v>21</v>
      </c>
      <c r="G24" s="11" t="s">
        <v>22</v>
      </c>
      <c r="H24" s="21">
        <v>26</v>
      </c>
      <c r="I24" s="22">
        <v>17</v>
      </c>
      <c r="J24" s="28">
        <v>0.16854166666666667</v>
      </c>
      <c r="K24" s="21">
        <v>10</v>
      </c>
      <c r="L24" s="21">
        <v>16</v>
      </c>
      <c r="M24" s="22">
        <v>13</v>
      </c>
      <c r="N24" s="28">
        <v>0.086875</v>
      </c>
      <c r="O24" s="21">
        <v>30</v>
      </c>
      <c r="P24" s="50">
        <f t="shared" si="0"/>
        <v>30</v>
      </c>
      <c r="Q24" s="51">
        <f t="shared" si="1"/>
        <v>0.2554166666666667</v>
      </c>
      <c r="R24" s="50">
        <f t="shared" si="2"/>
        <v>40</v>
      </c>
    </row>
    <row r="25" spans="1:18" ht="18" customHeight="1">
      <c r="A25" s="21">
        <v>20</v>
      </c>
      <c r="B25" s="10">
        <v>52</v>
      </c>
      <c r="C25" s="11" t="s">
        <v>57</v>
      </c>
      <c r="D25" s="11" t="s">
        <v>58</v>
      </c>
      <c r="E25" s="11" t="s">
        <v>190</v>
      </c>
      <c r="F25" s="33" t="s">
        <v>21</v>
      </c>
      <c r="G25" s="11" t="s">
        <v>22</v>
      </c>
      <c r="H25" s="21">
        <v>19</v>
      </c>
      <c r="I25" s="22">
        <v>22</v>
      </c>
      <c r="J25" s="28">
        <v>0.16815972222222222</v>
      </c>
      <c r="K25" s="21">
        <v>24</v>
      </c>
      <c r="L25" s="21">
        <v>25</v>
      </c>
      <c r="M25" s="22">
        <v>7</v>
      </c>
      <c r="N25" s="28">
        <v>0.05672453703703704</v>
      </c>
      <c r="O25" s="21">
        <v>12</v>
      </c>
      <c r="P25" s="50">
        <f t="shared" si="0"/>
        <v>29</v>
      </c>
      <c r="Q25" s="51">
        <f t="shared" si="1"/>
        <v>0.22488425925925926</v>
      </c>
      <c r="R25" s="50">
        <f t="shared" si="2"/>
        <v>36</v>
      </c>
    </row>
    <row r="26" spans="1:18" ht="18" customHeight="1">
      <c r="A26" s="21">
        <v>21</v>
      </c>
      <c r="B26" s="10">
        <v>79</v>
      </c>
      <c r="C26" s="11" t="s">
        <v>68</v>
      </c>
      <c r="D26" s="11" t="s">
        <v>28</v>
      </c>
      <c r="E26" s="11" t="s">
        <v>190</v>
      </c>
      <c r="F26" s="33" t="s">
        <v>21</v>
      </c>
      <c r="G26" s="11" t="s">
        <v>22</v>
      </c>
      <c r="H26" s="21">
        <v>29</v>
      </c>
      <c r="I26" s="22">
        <v>15</v>
      </c>
      <c r="J26" s="28">
        <v>0.12008101851851853</v>
      </c>
      <c r="K26" s="21">
        <v>4</v>
      </c>
      <c r="L26" s="21">
        <v>15</v>
      </c>
      <c r="M26" s="22">
        <v>13</v>
      </c>
      <c r="N26" s="28">
        <v>0.08612268518518518</v>
      </c>
      <c r="O26" s="21">
        <v>32</v>
      </c>
      <c r="P26" s="50">
        <f t="shared" si="0"/>
        <v>28</v>
      </c>
      <c r="Q26" s="51">
        <f t="shared" si="1"/>
        <v>0.20620370370370372</v>
      </c>
      <c r="R26" s="50">
        <f t="shared" si="2"/>
        <v>36</v>
      </c>
    </row>
    <row r="27" spans="1:18" ht="18" customHeight="1">
      <c r="A27" s="21">
        <v>22</v>
      </c>
      <c r="B27" s="10">
        <v>87</v>
      </c>
      <c r="C27" s="11" t="s">
        <v>74</v>
      </c>
      <c r="D27" s="11" t="s">
        <v>75</v>
      </c>
      <c r="E27" s="11" t="s">
        <v>190</v>
      </c>
      <c r="F27" s="33" t="s">
        <v>100</v>
      </c>
      <c r="G27" s="11" t="s">
        <v>22</v>
      </c>
      <c r="H27" s="21">
        <v>13</v>
      </c>
      <c r="I27" s="22">
        <v>25</v>
      </c>
      <c r="J27" s="28">
        <v>0.16310185185185186</v>
      </c>
      <c r="K27" s="21">
        <v>36</v>
      </c>
      <c r="L27" s="21"/>
      <c r="M27" s="22"/>
      <c r="N27" s="27"/>
      <c r="O27" s="52"/>
      <c r="P27" s="50">
        <f t="shared" si="0"/>
        <v>25</v>
      </c>
      <c r="Q27" s="51">
        <f t="shared" si="1"/>
        <v>0.16310185185185186</v>
      </c>
      <c r="R27" s="50">
        <f t="shared" si="2"/>
        <v>36</v>
      </c>
    </row>
    <row r="28" spans="1:18" ht="18" customHeight="1">
      <c r="A28" s="21">
        <v>23</v>
      </c>
      <c r="B28" s="10">
        <v>80</v>
      </c>
      <c r="C28" s="11" t="s">
        <v>69</v>
      </c>
      <c r="D28" s="11" t="s">
        <v>70</v>
      </c>
      <c r="E28" s="11" t="s">
        <v>190</v>
      </c>
      <c r="F28" s="33" t="s">
        <v>99</v>
      </c>
      <c r="G28" s="11" t="s">
        <v>22</v>
      </c>
      <c r="H28" s="21">
        <v>18</v>
      </c>
      <c r="I28" s="22">
        <v>23</v>
      </c>
      <c r="J28" s="28">
        <v>0.16939814814814813</v>
      </c>
      <c r="K28" s="21">
        <v>26</v>
      </c>
      <c r="L28" s="21">
        <v>27</v>
      </c>
      <c r="M28" s="22">
        <v>3</v>
      </c>
      <c r="N28" s="28">
        <v>0.025995370370370367</v>
      </c>
      <c r="O28" s="21">
        <v>8</v>
      </c>
      <c r="P28" s="50">
        <f t="shared" si="0"/>
        <v>26</v>
      </c>
      <c r="Q28" s="51">
        <f t="shared" si="1"/>
        <v>0.1953935185185185</v>
      </c>
      <c r="R28" s="50">
        <f t="shared" si="2"/>
        <v>34</v>
      </c>
    </row>
    <row r="29" spans="1:18" ht="18" customHeight="1">
      <c r="A29" s="21">
        <v>24</v>
      </c>
      <c r="B29" s="21">
        <v>142</v>
      </c>
      <c r="C29" s="11" t="s">
        <v>243</v>
      </c>
      <c r="D29" s="11" t="s">
        <v>46</v>
      </c>
      <c r="E29" s="11" t="s">
        <v>190</v>
      </c>
      <c r="F29" s="61" t="s">
        <v>244</v>
      </c>
      <c r="G29" s="11" t="s">
        <v>22</v>
      </c>
      <c r="H29" s="62"/>
      <c r="I29" s="62"/>
      <c r="J29" s="63"/>
      <c r="K29" s="62"/>
      <c r="L29" s="21">
        <v>14</v>
      </c>
      <c r="M29" s="22">
        <v>13</v>
      </c>
      <c r="N29" s="28">
        <v>0.08585648148148149</v>
      </c>
      <c r="O29" s="21">
        <v>34</v>
      </c>
      <c r="P29" s="50">
        <f t="shared" si="0"/>
        <v>13</v>
      </c>
      <c r="Q29" s="51">
        <f t="shared" si="1"/>
        <v>0.08585648148148149</v>
      </c>
      <c r="R29" s="50">
        <f t="shared" si="2"/>
        <v>34</v>
      </c>
    </row>
    <row r="30" spans="1:18" ht="18" customHeight="1">
      <c r="A30" s="21">
        <v>25</v>
      </c>
      <c r="B30" s="10">
        <v>16</v>
      </c>
      <c r="C30" s="11" t="s">
        <v>35</v>
      </c>
      <c r="D30" s="11" t="s">
        <v>36</v>
      </c>
      <c r="E30" s="11" t="s">
        <v>190</v>
      </c>
      <c r="F30" s="33" t="s">
        <v>21</v>
      </c>
      <c r="G30" s="11" t="s">
        <v>25</v>
      </c>
      <c r="H30" s="21">
        <v>20</v>
      </c>
      <c r="I30" s="22">
        <v>22</v>
      </c>
      <c r="J30" s="28">
        <v>0.1688425925925926</v>
      </c>
      <c r="K30" s="21">
        <v>22</v>
      </c>
      <c r="L30" s="23"/>
      <c r="M30" s="23"/>
      <c r="N30" s="29"/>
      <c r="O30" s="53"/>
      <c r="P30" s="50">
        <f t="shared" si="0"/>
        <v>22</v>
      </c>
      <c r="Q30" s="51">
        <f t="shared" si="1"/>
        <v>0.1688425925925926</v>
      </c>
      <c r="R30" s="50">
        <f t="shared" si="2"/>
        <v>22</v>
      </c>
    </row>
    <row r="31" spans="1:18" ht="18" customHeight="1">
      <c r="A31" s="21">
        <v>26</v>
      </c>
      <c r="B31" s="10">
        <v>83</v>
      </c>
      <c r="C31" s="11" t="s">
        <v>71</v>
      </c>
      <c r="D31" s="11" t="s">
        <v>72</v>
      </c>
      <c r="E31" s="11" t="s">
        <v>190</v>
      </c>
      <c r="F31" s="33" t="s">
        <v>73</v>
      </c>
      <c r="G31" s="11" t="s">
        <v>22</v>
      </c>
      <c r="H31" s="21">
        <v>21</v>
      </c>
      <c r="I31" s="22">
        <v>22</v>
      </c>
      <c r="J31" s="28">
        <v>0.1692824074074074</v>
      </c>
      <c r="K31" s="21">
        <v>20</v>
      </c>
      <c r="L31" s="23"/>
      <c r="M31" s="23"/>
      <c r="N31" s="29"/>
      <c r="O31" s="53"/>
      <c r="P31" s="50">
        <f t="shared" si="0"/>
        <v>22</v>
      </c>
      <c r="Q31" s="51">
        <f t="shared" si="1"/>
        <v>0.1692824074074074</v>
      </c>
      <c r="R31" s="50">
        <f t="shared" si="2"/>
        <v>20</v>
      </c>
    </row>
    <row r="32" spans="1:18" ht="18" customHeight="1">
      <c r="A32" s="21">
        <v>27</v>
      </c>
      <c r="B32" s="21">
        <v>143</v>
      </c>
      <c r="C32" s="11" t="s">
        <v>245</v>
      </c>
      <c r="D32" s="11" t="s">
        <v>62</v>
      </c>
      <c r="E32" s="11" t="s">
        <v>190</v>
      </c>
      <c r="F32" s="61" t="s">
        <v>244</v>
      </c>
      <c r="G32" s="11" t="s">
        <v>65</v>
      </c>
      <c r="H32" s="62"/>
      <c r="I32" s="62"/>
      <c r="J32" s="63"/>
      <c r="K32" s="62"/>
      <c r="L32" s="21">
        <v>21</v>
      </c>
      <c r="M32" s="22">
        <v>10</v>
      </c>
      <c r="N32" s="28">
        <v>0.06152777777777777</v>
      </c>
      <c r="O32" s="21">
        <v>20</v>
      </c>
      <c r="P32" s="50">
        <f t="shared" si="0"/>
        <v>10</v>
      </c>
      <c r="Q32" s="51">
        <f t="shared" si="1"/>
        <v>0.06152777777777777</v>
      </c>
      <c r="R32" s="50">
        <f t="shared" si="2"/>
        <v>20</v>
      </c>
    </row>
    <row r="33" spans="1:18" ht="18" customHeight="1">
      <c r="A33" s="21">
        <v>28</v>
      </c>
      <c r="B33" s="10">
        <v>38</v>
      </c>
      <c r="C33" s="11" t="s">
        <v>43</v>
      </c>
      <c r="D33" s="11" t="s">
        <v>44</v>
      </c>
      <c r="E33" s="11" t="s">
        <v>187</v>
      </c>
      <c r="F33" s="33" t="s">
        <v>21</v>
      </c>
      <c r="G33" s="11" t="s">
        <v>22</v>
      </c>
      <c r="H33" s="21">
        <v>33</v>
      </c>
      <c r="I33" s="26">
        <v>13</v>
      </c>
      <c r="J33" s="30">
        <v>0.10510416666666667</v>
      </c>
      <c r="K33" s="21"/>
      <c r="L33" s="21">
        <v>22</v>
      </c>
      <c r="M33" s="22">
        <v>10</v>
      </c>
      <c r="N33" s="28">
        <v>0.06703703703703703</v>
      </c>
      <c r="O33" s="21">
        <v>18</v>
      </c>
      <c r="P33" s="50">
        <f t="shared" si="0"/>
        <v>23</v>
      </c>
      <c r="Q33" s="51">
        <f t="shared" si="1"/>
        <v>0.1721412037037037</v>
      </c>
      <c r="R33" s="50">
        <f t="shared" si="2"/>
        <v>18</v>
      </c>
    </row>
    <row r="34" spans="1:18" ht="18" customHeight="1">
      <c r="A34" s="21">
        <v>29</v>
      </c>
      <c r="B34" s="10">
        <v>20</v>
      </c>
      <c r="C34" s="11" t="s">
        <v>37</v>
      </c>
      <c r="D34" s="11" t="s">
        <v>38</v>
      </c>
      <c r="E34" s="11" t="s">
        <v>187</v>
      </c>
      <c r="F34" s="33" t="s">
        <v>25</v>
      </c>
      <c r="G34" s="11" t="s">
        <v>25</v>
      </c>
      <c r="H34" s="21">
        <v>22</v>
      </c>
      <c r="I34" s="22">
        <v>21</v>
      </c>
      <c r="J34" s="28">
        <v>0.1617476851851852</v>
      </c>
      <c r="K34" s="21">
        <v>18</v>
      </c>
      <c r="L34" s="21"/>
      <c r="M34" s="22"/>
      <c r="N34" s="27"/>
      <c r="O34" s="52"/>
      <c r="P34" s="50">
        <f t="shared" si="0"/>
        <v>21</v>
      </c>
      <c r="Q34" s="51">
        <f t="shared" si="1"/>
        <v>0.1617476851851852</v>
      </c>
      <c r="R34" s="50">
        <f t="shared" si="2"/>
        <v>18</v>
      </c>
    </row>
    <row r="35" spans="1:18" ht="18" customHeight="1">
      <c r="A35" s="21">
        <v>30</v>
      </c>
      <c r="B35" s="10">
        <v>215</v>
      </c>
      <c r="C35" s="11" t="s">
        <v>93</v>
      </c>
      <c r="D35" s="11" t="s">
        <v>24</v>
      </c>
      <c r="E35" s="11" t="s">
        <v>25</v>
      </c>
      <c r="F35" s="33" t="s">
        <v>25</v>
      </c>
      <c r="G35" s="11" t="s">
        <v>22</v>
      </c>
      <c r="H35" s="21">
        <v>32</v>
      </c>
      <c r="I35" s="22">
        <v>15</v>
      </c>
      <c r="J35" s="28">
        <v>0.13550925925925925</v>
      </c>
      <c r="K35" s="21"/>
      <c r="L35" s="21">
        <v>23</v>
      </c>
      <c r="M35" s="22">
        <v>9</v>
      </c>
      <c r="N35" s="28">
        <v>0.06953703703703704</v>
      </c>
      <c r="O35" s="21">
        <v>16</v>
      </c>
      <c r="P35" s="50">
        <f t="shared" si="0"/>
        <v>24</v>
      </c>
      <c r="Q35" s="51">
        <f t="shared" si="1"/>
        <v>0.20504629629629628</v>
      </c>
      <c r="R35" s="50">
        <f t="shared" si="2"/>
        <v>16</v>
      </c>
    </row>
    <row r="36" spans="1:18" ht="18" customHeight="1">
      <c r="A36" s="21">
        <v>31</v>
      </c>
      <c r="B36" s="10">
        <v>48</v>
      </c>
      <c r="C36" s="11" t="s">
        <v>52</v>
      </c>
      <c r="D36" s="11" t="s">
        <v>53</v>
      </c>
      <c r="E36" s="11" t="s">
        <v>190</v>
      </c>
      <c r="F36" s="33" t="s">
        <v>21</v>
      </c>
      <c r="G36" s="11" t="s">
        <v>22</v>
      </c>
      <c r="H36" s="21">
        <v>24</v>
      </c>
      <c r="I36" s="22">
        <v>21</v>
      </c>
      <c r="J36" s="28">
        <v>0.16969907407407406</v>
      </c>
      <c r="K36" s="21">
        <v>14</v>
      </c>
      <c r="L36" s="23"/>
      <c r="M36" s="23"/>
      <c r="N36" s="29"/>
      <c r="O36" s="53"/>
      <c r="P36" s="50">
        <f t="shared" si="0"/>
        <v>21</v>
      </c>
      <c r="Q36" s="51">
        <f t="shared" si="1"/>
        <v>0.16969907407407406</v>
      </c>
      <c r="R36" s="50">
        <f t="shared" si="2"/>
        <v>14</v>
      </c>
    </row>
    <row r="37" spans="1:18" ht="18" customHeight="1">
      <c r="A37" s="21">
        <v>32</v>
      </c>
      <c r="B37" s="10">
        <v>50</v>
      </c>
      <c r="C37" s="11" t="s">
        <v>56</v>
      </c>
      <c r="D37" s="11" t="s">
        <v>32</v>
      </c>
      <c r="E37" s="11" t="s">
        <v>190</v>
      </c>
      <c r="F37" s="33" t="s">
        <v>21</v>
      </c>
      <c r="G37" s="11" t="s">
        <v>22</v>
      </c>
      <c r="H37" s="21">
        <v>34</v>
      </c>
      <c r="I37" s="22">
        <v>11</v>
      </c>
      <c r="J37" s="28">
        <v>0.12876157407407407</v>
      </c>
      <c r="K37" s="21"/>
      <c r="L37" s="21">
        <v>24</v>
      </c>
      <c r="M37" s="22">
        <v>8</v>
      </c>
      <c r="N37" s="28">
        <v>0.0787962962962963</v>
      </c>
      <c r="O37" s="21">
        <v>14</v>
      </c>
      <c r="P37" s="50">
        <f t="shared" si="0"/>
        <v>19</v>
      </c>
      <c r="Q37" s="51">
        <f t="shared" si="1"/>
        <v>0.20755787037037038</v>
      </c>
      <c r="R37" s="50">
        <f t="shared" si="2"/>
        <v>14</v>
      </c>
    </row>
    <row r="38" spans="1:18" ht="18" customHeight="1">
      <c r="A38" s="21">
        <v>33</v>
      </c>
      <c r="B38" s="10">
        <v>210</v>
      </c>
      <c r="C38" s="11" t="s">
        <v>89</v>
      </c>
      <c r="D38" s="11" t="s">
        <v>46</v>
      </c>
      <c r="E38" s="11" t="s">
        <v>190</v>
      </c>
      <c r="F38" s="33" t="s">
        <v>21</v>
      </c>
      <c r="G38" s="11" t="s">
        <v>50</v>
      </c>
      <c r="H38" s="21">
        <v>30</v>
      </c>
      <c r="I38" s="22">
        <v>15</v>
      </c>
      <c r="J38" s="28">
        <v>0.1254976851851852</v>
      </c>
      <c r="K38" s="21">
        <v>2</v>
      </c>
      <c r="L38" s="21">
        <v>26</v>
      </c>
      <c r="M38" s="22">
        <v>4</v>
      </c>
      <c r="N38" s="28">
        <v>0.0249537037037037</v>
      </c>
      <c r="O38" s="21">
        <v>10</v>
      </c>
      <c r="P38" s="50">
        <f t="shared" si="0"/>
        <v>19</v>
      </c>
      <c r="Q38" s="51">
        <f t="shared" si="1"/>
        <v>0.1504513888888889</v>
      </c>
      <c r="R38" s="50">
        <f t="shared" si="2"/>
        <v>12</v>
      </c>
    </row>
    <row r="39" spans="1:18" ht="18" customHeight="1">
      <c r="A39" s="21">
        <v>34</v>
      </c>
      <c r="B39" s="10">
        <v>211</v>
      </c>
      <c r="C39" s="11" t="s">
        <v>2</v>
      </c>
      <c r="D39" s="11" t="s">
        <v>90</v>
      </c>
      <c r="E39" s="11" t="s">
        <v>190</v>
      </c>
      <c r="F39" s="33" t="s">
        <v>91</v>
      </c>
      <c r="G39" s="11" t="s">
        <v>92</v>
      </c>
      <c r="H39" s="21">
        <v>25</v>
      </c>
      <c r="I39" s="22">
        <v>17</v>
      </c>
      <c r="J39" s="28">
        <v>0.13311342592592593</v>
      </c>
      <c r="K39" s="21">
        <v>12</v>
      </c>
      <c r="L39" s="21"/>
      <c r="M39" s="22"/>
      <c r="N39" s="27"/>
      <c r="O39" s="52"/>
      <c r="P39" s="50">
        <f t="shared" si="0"/>
        <v>17</v>
      </c>
      <c r="Q39" s="51">
        <f t="shared" si="1"/>
        <v>0.13311342592592593</v>
      </c>
      <c r="R39" s="50">
        <f t="shared" si="2"/>
        <v>12</v>
      </c>
    </row>
    <row r="40" spans="1:18" ht="18" customHeight="1">
      <c r="A40" s="21">
        <v>35</v>
      </c>
      <c r="B40" s="10">
        <v>57</v>
      </c>
      <c r="C40" s="11" t="s">
        <v>59</v>
      </c>
      <c r="D40" s="11" t="s">
        <v>60</v>
      </c>
      <c r="E40" s="11" t="s">
        <v>190</v>
      </c>
      <c r="F40" s="33" t="s">
        <v>21</v>
      </c>
      <c r="G40" s="11" t="s">
        <v>26</v>
      </c>
      <c r="H40" s="21">
        <v>27</v>
      </c>
      <c r="I40" s="22">
        <v>16</v>
      </c>
      <c r="J40" s="28">
        <v>0.09927083333333332</v>
      </c>
      <c r="K40" s="21">
        <v>8</v>
      </c>
      <c r="L40" s="23"/>
      <c r="M40" s="23"/>
      <c r="N40" s="29"/>
      <c r="O40" s="53"/>
      <c r="P40" s="50">
        <f t="shared" si="0"/>
        <v>16</v>
      </c>
      <c r="Q40" s="51">
        <f t="shared" si="1"/>
        <v>0.09927083333333332</v>
      </c>
      <c r="R40" s="50">
        <f t="shared" si="2"/>
        <v>8</v>
      </c>
    </row>
    <row r="41" spans="1:18" ht="18" customHeight="1">
      <c r="A41" s="21">
        <v>36</v>
      </c>
      <c r="B41" s="10">
        <v>60</v>
      </c>
      <c r="C41" s="11" t="s">
        <v>61</v>
      </c>
      <c r="D41" s="11" t="s">
        <v>62</v>
      </c>
      <c r="E41" s="11" t="s">
        <v>190</v>
      </c>
      <c r="F41" s="33" t="s">
        <v>21</v>
      </c>
      <c r="G41" s="11" t="s">
        <v>22</v>
      </c>
      <c r="H41" s="21">
        <v>28</v>
      </c>
      <c r="I41" s="43">
        <v>16</v>
      </c>
      <c r="J41" s="28">
        <v>0.12396990740740742</v>
      </c>
      <c r="K41" s="21">
        <v>6</v>
      </c>
      <c r="L41" s="21"/>
      <c r="M41" s="22"/>
      <c r="N41" s="27"/>
      <c r="O41" s="52"/>
      <c r="P41" s="50">
        <f t="shared" si="0"/>
        <v>16</v>
      </c>
      <c r="Q41" s="51">
        <f t="shared" si="1"/>
        <v>0.12396990740740742</v>
      </c>
      <c r="R41" s="50">
        <f t="shared" si="2"/>
        <v>6</v>
      </c>
    </row>
    <row r="42" spans="1:18" ht="18" customHeight="1">
      <c r="A42" s="21">
        <v>37</v>
      </c>
      <c r="B42" s="10">
        <v>209</v>
      </c>
      <c r="C42" s="11" t="s">
        <v>86</v>
      </c>
      <c r="D42" s="11" t="s">
        <v>87</v>
      </c>
      <c r="E42" s="11" t="s">
        <v>190</v>
      </c>
      <c r="F42" s="33" t="s">
        <v>88</v>
      </c>
      <c r="G42" s="11" t="s">
        <v>22</v>
      </c>
      <c r="H42" s="21">
        <v>31</v>
      </c>
      <c r="I42" s="22">
        <v>15</v>
      </c>
      <c r="J42" s="28">
        <v>0.12751157407407407</v>
      </c>
      <c r="K42" s="21"/>
      <c r="L42" s="23"/>
      <c r="M42" s="23"/>
      <c r="N42" s="29"/>
      <c r="O42" s="53"/>
      <c r="P42" s="50">
        <f t="shared" si="0"/>
        <v>15</v>
      </c>
      <c r="Q42" s="51">
        <f t="shared" si="1"/>
        <v>0.12751157407407407</v>
      </c>
      <c r="R42" s="50">
        <f t="shared" si="2"/>
        <v>0</v>
      </c>
    </row>
    <row r="43" spans="1:18" ht="18" customHeight="1">
      <c r="A43" s="21">
        <v>38</v>
      </c>
      <c r="B43" s="10">
        <v>42</v>
      </c>
      <c r="C43" s="11" t="s">
        <v>47</v>
      </c>
      <c r="D43" s="11" t="s">
        <v>24</v>
      </c>
      <c r="E43" s="11" t="s">
        <v>190</v>
      </c>
      <c r="F43" s="33" t="s">
        <v>21</v>
      </c>
      <c r="G43" s="11" t="s">
        <v>48</v>
      </c>
      <c r="H43" s="21">
        <v>35</v>
      </c>
      <c r="I43" s="22">
        <v>10</v>
      </c>
      <c r="J43" s="28">
        <v>0.06706018518518518</v>
      </c>
      <c r="K43" s="21"/>
      <c r="L43" s="23"/>
      <c r="M43" s="23"/>
      <c r="N43" s="29"/>
      <c r="O43" s="53"/>
      <c r="P43" s="50">
        <f t="shared" si="0"/>
        <v>10</v>
      </c>
      <c r="Q43" s="51">
        <f t="shared" si="1"/>
        <v>0.06706018518518518</v>
      </c>
      <c r="R43" s="50">
        <f t="shared" si="2"/>
        <v>0</v>
      </c>
    </row>
    <row r="44" spans="1:18" ht="18" customHeight="1">
      <c r="A44" s="21">
        <v>39</v>
      </c>
      <c r="B44" s="10">
        <v>93</v>
      </c>
      <c r="C44" s="11" t="s">
        <v>81</v>
      </c>
      <c r="D44" s="11" t="s">
        <v>34</v>
      </c>
      <c r="E44" s="11" t="s">
        <v>190</v>
      </c>
      <c r="F44" s="33" t="s">
        <v>82</v>
      </c>
      <c r="G44" s="11" t="s">
        <v>65</v>
      </c>
      <c r="H44" s="21">
        <v>36</v>
      </c>
      <c r="I44" s="22">
        <v>4</v>
      </c>
      <c r="J44" s="28">
        <v>0.04020833333333333</v>
      </c>
      <c r="K44" s="21"/>
      <c r="L44" s="21"/>
      <c r="M44" s="22"/>
      <c r="N44" s="27"/>
      <c r="O44" s="52"/>
      <c r="P44" s="50">
        <f t="shared" si="0"/>
        <v>4</v>
      </c>
      <c r="Q44" s="51">
        <f t="shared" si="1"/>
        <v>0.04020833333333333</v>
      </c>
      <c r="R44" s="50">
        <f t="shared" si="2"/>
        <v>0</v>
      </c>
    </row>
    <row r="45" spans="1:18" ht="18" customHeight="1">
      <c r="A45" s="20">
        <v>40</v>
      </c>
      <c r="B45" s="10">
        <v>21</v>
      </c>
      <c r="C45" s="11" t="s">
        <v>39</v>
      </c>
      <c r="D45" s="11" t="s">
        <v>40</v>
      </c>
      <c r="E45" s="11" t="s">
        <v>190</v>
      </c>
      <c r="F45" s="33" t="s">
        <v>25</v>
      </c>
      <c r="G45" s="11" t="s">
        <v>22</v>
      </c>
      <c r="H45" s="21">
        <v>37</v>
      </c>
      <c r="I45" s="22">
        <v>3</v>
      </c>
      <c r="J45" s="28">
        <v>0.026793981481481485</v>
      </c>
      <c r="K45" s="21"/>
      <c r="L45" s="21"/>
      <c r="M45" s="22"/>
      <c r="N45" s="27"/>
      <c r="O45" s="52"/>
      <c r="P45" s="50">
        <f t="shared" si="0"/>
        <v>3</v>
      </c>
      <c r="Q45" s="51">
        <f t="shared" si="1"/>
        <v>0.026793981481481485</v>
      </c>
      <c r="R45" s="50">
        <f t="shared" si="2"/>
        <v>0</v>
      </c>
    </row>
    <row r="46" spans="10:17" ht="18" customHeight="1">
      <c r="J46" s="31"/>
      <c r="N46" s="31"/>
      <c r="Q46" s="54"/>
    </row>
    <row r="47" spans="10:17" ht="18" customHeight="1">
      <c r="J47" s="31"/>
      <c r="N47" s="31"/>
      <c r="Q47" s="54"/>
    </row>
    <row r="48" spans="10:17" ht="18" customHeight="1">
      <c r="J48" s="31"/>
      <c r="N48" s="31"/>
      <c r="Q48" s="54"/>
    </row>
    <row r="49" spans="10:17" ht="18" customHeight="1">
      <c r="J49" s="31"/>
      <c r="N49" s="31"/>
      <c r="Q49" s="54"/>
    </row>
    <row r="50" spans="10:17" ht="18" customHeight="1">
      <c r="J50" s="31"/>
      <c r="N50" s="31"/>
      <c r="Q50" s="54"/>
    </row>
    <row r="51" spans="10:17" ht="18" customHeight="1">
      <c r="J51" s="31"/>
      <c r="N51" s="31"/>
      <c r="Q51" s="54"/>
    </row>
    <row r="52" spans="10:17" ht="18" customHeight="1">
      <c r="J52" s="31"/>
      <c r="N52" s="31"/>
      <c r="Q52" s="54"/>
    </row>
    <row r="53" spans="10:17" ht="18" customHeight="1">
      <c r="J53" s="31"/>
      <c r="N53" s="31"/>
      <c r="Q53" s="54"/>
    </row>
    <row r="54" spans="10:17" ht="18" customHeight="1">
      <c r="J54" s="31"/>
      <c r="N54" s="31"/>
      <c r="Q54" s="54"/>
    </row>
    <row r="55" spans="10:17" ht="18" customHeight="1">
      <c r="J55" s="31"/>
      <c r="N55" s="31"/>
      <c r="Q55" s="54"/>
    </row>
    <row r="56" spans="10:17" ht="18" customHeight="1">
      <c r="J56" s="31"/>
      <c r="N56" s="31"/>
      <c r="Q56" s="54"/>
    </row>
    <row r="57" spans="10:17" ht="18" customHeight="1">
      <c r="J57" s="31"/>
      <c r="N57" s="31"/>
      <c r="Q57" s="54"/>
    </row>
    <row r="58" spans="10:17" ht="18" customHeight="1">
      <c r="J58" s="31"/>
      <c r="N58" s="31"/>
      <c r="Q58" s="54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4">
    <mergeCell ref="H4:K4"/>
    <mergeCell ref="L4:O4"/>
    <mergeCell ref="A1:R1"/>
    <mergeCell ref="A2:R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selection activeCell="A6" sqref="A6:A14"/>
    </sheetView>
  </sheetViews>
  <sheetFormatPr defaultColWidth="11.421875" defaultRowHeight="12.75"/>
  <cols>
    <col min="1" max="2" width="4.7109375" style="5" bestFit="1" customWidth="1"/>
    <col min="3" max="3" width="14.140625" style="1" bestFit="1" customWidth="1"/>
    <col min="4" max="4" width="8.7109375" style="1" bestFit="1" customWidth="1"/>
    <col min="5" max="5" width="3.8515625" style="1" bestFit="1" customWidth="1"/>
    <col min="6" max="6" width="20.421875" style="7" bestFit="1" customWidth="1"/>
    <col min="7" max="7" width="8.8515625" style="1" bestFit="1" customWidth="1"/>
    <col min="8" max="8" width="9.8515625" style="1" bestFit="1" customWidth="1"/>
    <col min="9" max="9" width="7.00390625" style="1" bestFit="1" customWidth="1"/>
    <col min="10" max="10" width="9.8515625" style="1" bestFit="1" customWidth="1"/>
    <col min="11" max="11" width="6.57421875" style="1" bestFit="1" customWidth="1"/>
    <col min="12" max="12" width="8.8515625" style="1" bestFit="1" customWidth="1"/>
    <col min="13" max="13" width="7.00390625" style="1" bestFit="1" customWidth="1"/>
    <col min="14" max="14" width="9.8515625" style="1" bestFit="1" customWidth="1"/>
    <col min="15" max="15" width="6.57421875" style="48" bestFit="1" customWidth="1"/>
    <col min="16" max="16" width="7.140625" style="48" bestFit="1" customWidth="1"/>
    <col min="17" max="17" width="8.140625" style="48" bestFit="1" customWidth="1"/>
    <col min="18" max="18" width="7.421875" style="48" customWidth="1"/>
    <col min="19" max="16384" width="11.421875" style="1" customWidth="1"/>
  </cols>
  <sheetData>
    <row r="1" spans="1:18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5.5">
      <c r="A2" s="66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8:15" ht="18.75">
      <c r="H4" s="64" t="s">
        <v>96</v>
      </c>
      <c r="I4" s="64"/>
      <c r="J4" s="64"/>
      <c r="K4" s="64"/>
      <c r="L4" s="64" t="s">
        <v>97</v>
      </c>
      <c r="M4" s="64"/>
      <c r="N4" s="64"/>
      <c r="O4" s="64"/>
    </row>
    <row r="5" spans="1:18" s="2" customFormat="1" ht="22.5">
      <c r="A5" s="15" t="s">
        <v>0</v>
      </c>
      <c r="B5" s="15" t="s">
        <v>17</v>
      </c>
      <c r="C5" s="16" t="s">
        <v>13</v>
      </c>
      <c r="D5" s="16" t="s">
        <v>14</v>
      </c>
      <c r="E5" s="16" t="s">
        <v>15</v>
      </c>
      <c r="F5" s="32" t="s">
        <v>1</v>
      </c>
      <c r="G5" s="16" t="s">
        <v>16</v>
      </c>
      <c r="H5" s="16" t="s">
        <v>3</v>
      </c>
      <c r="I5" s="16" t="s">
        <v>4</v>
      </c>
      <c r="J5" s="16" t="s">
        <v>5</v>
      </c>
      <c r="K5" s="16" t="s">
        <v>9</v>
      </c>
      <c r="L5" s="16" t="s">
        <v>6</v>
      </c>
      <c r="M5" s="16" t="s">
        <v>7</v>
      </c>
      <c r="N5" s="16" t="s">
        <v>8</v>
      </c>
      <c r="O5" s="16" t="s">
        <v>10</v>
      </c>
      <c r="P5" s="16" t="s">
        <v>11</v>
      </c>
      <c r="Q5" s="16" t="s">
        <v>12</v>
      </c>
      <c r="R5" s="16" t="s">
        <v>98</v>
      </c>
    </row>
    <row r="6" spans="1:18" s="3" customFormat="1" ht="18" customHeight="1">
      <c r="A6" s="20">
        <v>1</v>
      </c>
      <c r="B6" s="10">
        <v>101</v>
      </c>
      <c r="C6" s="11" t="s">
        <v>113</v>
      </c>
      <c r="D6" s="11" t="s">
        <v>114</v>
      </c>
      <c r="E6" s="11" t="s">
        <v>190</v>
      </c>
      <c r="F6" s="11" t="s">
        <v>21</v>
      </c>
      <c r="G6" s="11" t="s">
        <v>22</v>
      </c>
      <c r="H6" s="21">
        <v>1</v>
      </c>
      <c r="I6" s="22">
        <v>31</v>
      </c>
      <c r="J6" s="28">
        <v>0.16824074074074072</v>
      </c>
      <c r="K6" s="21">
        <v>60</v>
      </c>
      <c r="L6" s="21">
        <v>1</v>
      </c>
      <c r="M6" s="22">
        <v>17</v>
      </c>
      <c r="N6" s="28">
        <v>0.08689814814814815</v>
      </c>
      <c r="O6" s="52">
        <v>60</v>
      </c>
      <c r="P6" s="50">
        <f aca="true" t="shared" si="0" ref="P6:P14">I6+M6</f>
        <v>48</v>
      </c>
      <c r="Q6" s="51">
        <f aca="true" t="shared" si="1" ref="Q6:Q14">J6+N6</f>
        <v>0.25513888888888886</v>
      </c>
      <c r="R6" s="50">
        <f aca="true" t="shared" si="2" ref="R6:R14">K6+O6</f>
        <v>120</v>
      </c>
    </row>
    <row r="7" spans="1:18" s="3" customFormat="1" ht="18" customHeight="1">
      <c r="A7" s="20">
        <v>2</v>
      </c>
      <c r="B7" s="10">
        <v>97</v>
      </c>
      <c r="C7" s="11" t="s">
        <v>107</v>
      </c>
      <c r="D7" s="11" t="s">
        <v>108</v>
      </c>
      <c r="E7" s="11" t="s">
        <v>190</v>
      </c>
      <c r="F7" s="11" t="s">
        <v>21</v>
      </c>
      <c r="G7" s="11" t="s">
        <v>22</v>
      </c>
      <c r="H7" s="18">
        <v>2</v>
      </c>
      <c r="I7" s="19">
        <v>31</v>
      </c>
      <c r="J7" s="27">
        <v>0.1701273148148148</v>
      </c>
      <c r="K7" s="21">
        <v>58</v>
      </c>
      <c r="L7" s="21">
        <v>2</v>
      </c>
      <c r="M7" s="22">
        <v>16</v>
      </c>
      <c r="N7" s="28">
        <v>0.08545138888888888</v>
      </c>
      <c r="O7" s="52">
        <v>58</v>
      </c>
      <c r="P7" s="50">
        <f t="shared" si="0"/>
        <v>47</v>
      </c>
      <c r="Q7" s="51">
        <f t="shared" si="1"/>
        <v>0.25557870370370367</v>
      </c>
      <c r="R7" s="50">
        <f t="shared" si="2"/>
        <v>116</v>
      </c>
    </row>
    <row r="8" spans="1:18" s="3" customFormat="1" ht="18" customHeight="1">
      <c r="A8" s="20">
        <v>3</v>
      </c>
      <c r="B8" s="10">
        <v>106</v>
      </c>
      <c r="C8" s="11" t="s">
        <v>121</v>
      </c>
      <c r="D8" s="11" t="s">
        <v>122</v>
      </c>
      <c r="E8" s="11" t="s">
        <v>190</v>
      </c>
      <c r="F8" s="11" t="s">
        <v>73</v>
      </c>
      <c r="G8" s="11" t="s">
        <v>50</v>
      </c>
      <c r="H8" s="21">
        <v>3</v>
      </c>
      <c r="I8" s="22">
        <v>26</v>
      </c>
      <c r="J8" s="28">
        <v>0.17081018518518518</v>
      </c>
      <c r="K8" s="21">
        <v>56</v>
      </c>
      <c r="L8" s="21">
        <v>3</v>
      </c>
      <c r="M8" s="22">
        <v>14</v>
      </c>
      <c r="N8" s="28">
        <v>0.08361111111111112</v>
      </c>
      <c r="O8" s="52">
        <v>56</v>
      </c>
      <c r="P8" s="50">
        <f t="shared" si="0"/>
        <v>40</v>
      </c>
      <c r="Q8" s="51">
        <f t="shared" si="1"/>
        <v>0.2544212962962963</v>
      </c>
      <c r="R8" s="50">
        <f t="shared" si="2"/>
        <v>112</v>
      </c>
    </row>
    <row r="9" spans="1:18" ht="18" customHeight="1">
      <c r="A9" s="20">
        <v>4</v>
      </c>
      <c r="B9" s="10">
        <v>103</v>
      </c>
      <c r="C9" s="11" t="s">
        <v>117</v>
      </c>
      <c r="D9" s="11" t="s">
        <v>60</v>
      </c>
      <c r="E9" s="11" t="s">
        <v>190</v>
      </c>
      <c r="F9" s="11" t="s">
        <v>21</v>
      </c>
      <c r="G9" s="11" t="s">
        <v>22</v>
      </c>
      <c r="H9" s="21">
        <v>5</v>
      </c>
      <c r="I9" s="22">
        <v>25</v>
      </c>
      <c r="J9" s="28">
        <v>0.17090277777777776</v>
      </c>
      <c r="K9" s="21">
        <v>52</v>
      </c>
      <c r="L9" s="21">
        <v>5</v>
      </c>
      <c r="M9" s="22">
        <v>13</v>
      </c>
      <c r="N9" s="28">
        <v>0.0842824074074074</v>
      </c>
      <c r="O9" s="52">
        <v>52</v>
      </c>
      <c r="P9" s="50">
        <f t="shared" si="0"/>
        <v>38</v>
      </c>
      <c r="Q9" s="51">
        <f t="shared" si="1"/>
        <v>0.2551851851851852</v>
      </c>
      <c r="R9" s="50">
        <f t="shared" si="2"/>
        <v>104</v>
      </c>
    </row>
    <row r="10" spans="1:18" ht="18" customHeight="1">
      <c r="A10" s="20">
        <v>5</v>
      </c>
      <c r="B10" s="10">
        <v>99</v>
      </c>
      <c r="C10" s="11" t="s">
        <v>109</v>
      </c>
      <c r="D10" s="11" t="s">
        <v>110</v>
      </c>
      <c r="E10" s="11" t="s">
        <v>190</v>
      </c>
      <c r="F10" s="11" t="s">
        <v>21</v>
      </c>
      <c r="G10" s="11" t="s">
        <v>22</v>
      </c>
      <c r="H10" s="18">
        <v>4</v>
      </c>
      <c r="I10" s="19">
        <v>25</v>
      </c>
      <c r="J10" s="28">
        <v>0.16883101851851853</v>
      </c>
      <c r="K10" s="21">
        <v>54</v>
      </c>
      <c r="L10" s="21">
        <v>7</v>
      </c>
      <c r="M10" s="22">
        <v>12</v>
      </c>
      <c r="N10" s="28">
        <v>0.08445601851851853</v>
      </c>
      <c r="O10" s="52">
        <v>48</v>
      </c>
      <c r="P10" s="50">
        <f t="shared" si="0"/>
        <v>37</v>
      </c>
      <c r="Q10" s="51">
        <f t="shared" si="1"/>
        <v>0.25328703703703703</v>
      </c>
      <c r="R10" s="50">
        <f t="shared" si="2"/>
        <v>102</v>
      </c>
    </row>
    <row r="11" spans="1:18" ht="18" customHeight="1">
      <c r="A11" s="20">
        <v>6</v>
      </c>
      <c r="B11" s="10">
        <v>104</v>
      </c>
      <c r="C11" s="11" t="s">
        <v>118</v>
      </c>
      <c r="D11" s="11" t="s">
        <v>64</v>
      </c>
      <c r="E11" s="11" t="s">
        <v>187</v>
      </c>
      <c r="F11" s="11" t="s">
        <v>21</v>
      </c>
      <c r="G11" s="11" t="s">
        <v>50</v>
      </c>
      <c r="H11" s="21">
        <v>8</v>
      </c>
      <c r="I11" s="22">
        <v>21</v>
      </c>
      <c r="J11" s="28">
        <v>0.16648148148148148</v>
      </c>
      <c r="K11" s="21">
        <v>46</v>
      </c>
      <c r="L11" s="21">
        <v>4</v>
      </c>
      <c r="M11" s="22">
        <v>14</v>
      </c>
      <c r="N11" s="28">
        <v>0.08672453703703703</v>
      </c>
      <c r="O11" s="52">
        <v>54</v>
      </c>
      <c r="P11" s="50">
        <f t="shared" si="0"/>
        <v>35</v>
      </c>
      <c r="Q11" s="51">
        <f t="shared" si="1"/>
        <v>0.25320601851851854</v>
      </c>
      <c r="R11" s="50">
        <f t="shared" si="2"/>
        <v>100</v>
      </c>
    </row>
    <row r="12" spans="1:18" ht="18" customHeight="1">
      <c r="A12" s="20">
        <v>7</v>
      </c>
      <c r="B12" s="10">
        <v>102</v>
      </c>
      <c r="C12" s="11" t="s">
        <v>115</v>
      </c>
      <c r="D12" s="11" t="s">
        <v>116</v>
      </c>
      <c r="E12" s="11" t="s">
        <v>190</v>
      </c>
      <c r="F12" s="11" t="s">
        <v>21</v>
      </c>
      <c r="G12" s="11" t="s">
        <v>22</v>
      </c>
      <c r="H12" s="21">
        <v>7</v>
      </c>
      <c r="I12" s="22">
        <v>22</v>
      </c>
      <c r="J12" s="28">
        <v>0.16798611111111109</v>
      </c>
      <c r="K12" s="21">
        <v>48</v>
      </c>
      <c r="L12" s="21">
        <v>6</v>
      </c>
      <c r="M12" s="22">
        <v>13</v>
      </c>
      <c r="N12" s="28">
        <v>0.0845601851851852</v>
      </c>
      <c r="O12" s="52">
        <v>50</v>
      </c>
      <c r="P12" s="50">
        <f t="shared" si="0"/>
        <v>35</v>
      </c>
      <c r="Q12" s="51">
        <f t="shared" si="1"/>
        <v>0.25254629629629627</v>
      </c>
      <c r="R12" s="50">
        <f t="shared" si="2"/>
        <v>98</v>
      </c>
    </row>
    <row r="13" spans="1:18" s="7" customFormat="1" ht="18" customHeight="1">
      <c r="A13" s="20">
        <v>8</v>
      </c>
      <c r="B13" s="10">
        <v>105</v>
      </c>
      <c r="C13" s="11" t="s">
        <v>119</v>
      </c>
      <c r="D13" s="11" t="s">
        <v>120</v>
      </c>
      <c r="E13" s="11" t="s">
        <v>190</v>
      </c>
      <c r="F13" s="11" t="s">
        <v>21</v>
      </c>
      <c r="G13" s="11" t="s">
        <v>22</v>
      </c>
      <c r="H13" s="21">
        <v>9</v>
      </c>
      <c r="I13" s="22">
        <v>19</v>
      </c>
      <c r="J13" s="28">
        <v>0.1691203703703704</v>
      </c>
      <c r="K13" s="21">
        <v>44</v>
      </c>
      <c r="L13" s="21">
        <v>8</v>
      </c>
      <c r="M13" s="22">
        <v>4</v>
      </c>
      <c r="N13" s="28">
        <v>0.03819444444444444</v>
      </c>
      <c r="O13" s="52">
        <v>46</v>
      </c>
      <c r="P13" s="50">
        <f t="shared" si="0"/>
        <v>23</v>
      </c>
      <c r="Q13" s="51">
        <f t="shared" si="1"/>
        <v>0.20731481481481484</v>
      </c>
      <c r="R13" s="50">
        <f t="shared" si="2"/>
        <v>90</v>
      </c>
    </row>
    <row r="14" spans="1:18" ht="18" customHeight="1">
      <c r="A14" s="20">
        <v>9</v>
      </c>
      <c r="B14" s="10">
        <v>100</v>
      </c>
      <c r="C14" s="11" t="s">
        <v>111</v>
      </c>
      <c r="D14" s="11" t="s">
        <v>112</v>
      </c>
      <c r="E14" s="11" t="s">
        <v>190</v>
      </c>
      <c r="F14" s="11" t="s">
        <v>21</v>
      </c>
      <c r="G14" s="11" t="s">
        <v>22</v>
      </c>
      <c r="H14" s="18">
        <v>6</v>
      </c>
      <c r="I14" s="19">
        <v>25</v>
      </c>
      <c r="J14" s="28">
        <v>0.17100694444444445</v>
      </c>
      <c r="K14" s="21">
        <v>50</v>
      </c>
      <c r="L14" s="18"/>
      <c r="M14" s="22"/>
      <c r="N14" s="28"/>
      <c r="O14" s="49"/>
      <c r="P14" s="50">
        <f t="shared" si="0"/>
        <v>25</v>
      </c>
      <c r="Q14" s="51">
        <f t="shared" si="1"/>
        <v>0.17100694444444445</v>
      </c>
      <c r="R14" s="50">
        <f t="shared" si="2"/>
        <v>50</v>
      </c>
    </row>
    <row r="15" spans="1:18" ht="18" customHeight="1">
      <c r="A15" s="4"/>
      <c r="B15" s="34"/>
      <c r="C15" s="35"/>
      <c r="D15" s="35"/>
      <c r="E15" s="35"/>
      <c r="F15" s="39"/>
      <c r="G15" s="35"/>
      <c r="H15" s="12"/>
      <c r="I15" s="12"/>
      <c r="J15" s="38"/>
      <c r="K15" s="12"/>
      <c r="L15" s="5"/>
      <c r="M15" s="6"/>
      <c r="N15" s="36"/>
      <c r="O15" s="56"/>
      <c r="P15" s="57"/>
      <c r="Q15" s="58"/>
      <c r="R15" s="57"/>
    </row>
    <row r="16" spans="2:18" ht="18" customHeight="1">
      <c r="B16" s="34"/>
      <c r="C16" s="35"/>
      <c r="D16" s="35"/>
      <c r="E16" s="35"/>
      <c r="F16" s="39"/>
      <c r="G16" s="35"/>
      <c r="H16" s="8"/>
      <c r="I16" s="9"/>
      <c r="J16" s="40"/>
      <c r="K16" s="8"/>
      <c r="L16" s="12"/>
      <c r="M16" s="12"/>
      <c r="N16" s="38"/>
      <c r="O16" s="59"/>
      <c r="P16" s="57"/>
      <c r="Q16" s="58"/>
      <c r="R16" s="57"/>
    </row>
    <row r="17" spans="2:18" ht="18" customHeight="1">
      <c r="B17" s="34"/>
      <c r="C17" s="35"/>
      <c r="D17" s="35"/>
      <c r="E17" s="35"/>
      <c r="F17" s="39"/>
      <c r="G17" s="35"/>
      <c r="H17" s="5"/>
      <c r="I17" s="6"/>
      <c r="J17" s="37"/>
      <c r="K17" s="5"/>
      <c r="L17" s="5"/>
      <c r="M17" s="6"/>
      <c r="N17" s="36"/>
      <c r="O17" s="56"/>
      <c r="P17" s="57"/>
      <c r="Q17" s="58"/>
      <c r="R17" s="57"/>
    </row>
    <row r="18" spans="2:18" ht="18" customHeight="1">
      <c r="B18" s="34"/>
      <c r="C18" s="35"/>
      <c r="D18" s="35"/>
      <c r="E18" s="35"/>
      <c r="F18" s="39"/>
      <c r="G18" s="35"/>
      <c r="H18" s="5"/>
      <c r="I18" s="6"/>
      <c r="J18" s="37"/>
      <c r="K18" s="5"/>
      <c r="L18" s="12"/>
      <c r="M18" s="12"/>
      <c r="N18" s="38"/>
      <c r="O18" s="59"/>
      <c r="P18" s="57"/>
      <c r="Q18" s="58"/>
      <c r="R18" s="57"/>
    </row>
    <row r="19" spans="2:18" ht="18" customHeight="1">
      <c r="B19" s="34"/>
      <c r="C19" s="35"/>
      <c r="D19" s="35"/>
      <c r="E19" s="35"/>
      <c r="F19" s="39"/>
      <c r="G19" s="35"/>
      <c r="H19" s="5"/>
      <c r="I19" s="6"/>
      <c r="J19" s="37"/>
      <c r="K19" s="5"/>
      <c r="L19" s="12"/>
      <c r="M19" s="12"/>
      <c r="N19" s="38"/>
      <c r="O19" s="59"/>
      <c r="P19" s="57"/>
      <c r="Q19" s="58"/>
      <c r="R19" s="57"/>
    </row>
    <row r="20" spans="2:18" ht="18" customHeight="1">
      <c r="B20" s="34"/>
      <c r="C20" s="35"/>
      <c r="D20" s="35"/>
      <c r="E20" s="35"/>
      <c r="F20" s="39"/>
      <c r="G20" s="35"/>
      <c r="H20" s="5"/>
      <c r="I20" s="6"/>
      <c r="J20" s="37"/>
      <c r="K20" s="5"/>
      <c r="L20" s="5"/>
      <c r="M20" s="6"/>
      <c r="N20" s="36"/>
      <c r="O20" s="56"/>
      <c r="P20" s="57"/>
      <c r="Q20" s="58"/>
      <c r="R20" s="57"/>
    </row>
    <row r="21" spans="2:18" ht="18" customHeight="1">
      <c r="B21" s="34"/>
      <c r="C21" s="35"/>
      <c r="D21" s="35"/>
      <c r="E21" s="35"/>
      <c r="F21" s="39"/>
      <c r="G21" s="35"/>
      <c r="H21" s="5"/>
      <c r="I21" s="6"/>
      <c r="J21" s="37"/>
      <c r="K21" s="5"/>
      <c r="L21" s="12"/>
      <c r="M21" s="12"/>
      <c r="N21" s="38"/>
      <c r="O21" s="59"/>
      <c r="P21" s="57"/>
      <c r="Q21" s="58"/>
      <c r="R21" s="57"/>
    </row>
    <row r="22" spans="2:18" ht="18" customHeight="1">
      <c r="B22" s="34"/>
      <c r="C22" s="35"/>
      <c r="D22" s="35"/>
      <c r="E22" s="35"/>
      <c r="F22" s="39"/>
      <c r="G22" s="35"/>
      <c r="H22" s="5"/>
      <c r="I22" s="6"/>
      <c r="J22" s="37"/>
      <c r="K22" s="5"/>
      <c r="L22" s="12"/>
      <c r="M22" s="12"/>
      <c r="N22" s="38"/>
      <c r="O22" s="59"/>
      <c r="P22" s="57"/>
      <c r="Q22" s="58"/>
      <c r="R22" s="57"/>
    </row>
    <row r="23" spans="2:18" ht="18" customHeight="1">
      <c r="B23" s="34"/>
      <c r="C23" s="35"/>
      <c r="D23" s="35"/>
      <c r="E23" s="35"/>
      <c r="F23" s="39"/>
      <c r="G23" s="35"/>
      <c r="H23" s="5"/>
      <c r="I23" s="6"/>
      <c r="J23" s="37"/>
      <c r="K23" s="5"/>
      <c r="L23" s="5"/>
      <c r="M23" s="6"/>
      <c r="N23" s="36"/>
      <c r="O23" s="56"/>
      <c r="P23" s="57"/>
      <c r="Q23" s="58"/>
      <c r="R23" s="57"/>
    </row>
    <row r="24" spans="2:18" ht="18" customHeight="1">
      <c r="B24" s="34"/>
      <c r="C24" s="35"/>
      <c r="D24" s="35"/>
      <c r="E24" s="35"/>
      <c r="F24" s="39"/>
      <c r="G24" s="35"/>
      <c r="H24" s="5"/>
      <c r="I24" s="6"/>
      <c r="J24" s="37"/>
      <c r="K24" s="5"/>
      <c r="L24" s="5"/>
      <c r="M24" s="6"/>
      <c r="N24" s="36"/>
      <c r="O24" s="56"/>
      <c r="P24" s="57"/>
      <c r="Q24" s="58"/>
      <c r="R24" s="57"/>
    </row>
    <row r="25" spans="2:18" ht="18" customHeight="1">
      <c r="B25" s="34"/>
      <c r="C25" s="35"/>
      <c r="D25" s="35"/>
      <c r="E25" s="35"/>
      <c r="F25" s="39"/>
      <c r="G25" s="35"/>
      <c r="H25" s="5"/>
      <c r="I25" s="6"/>
      <c r="J25" s="37"/>
      <c r="K25" s="5"/>
      <c r="L25" s="12"/>
      <c r="M25" s="12"/>
      <c r="N25" s="38"/>
      <c r="O25" s="59"/>
      <c r="P25" s="57"/>
      <c r="Q25" s="58"/>
      <c r="R25" s="57"/>
    </row>
    <row r="26" spans="2:18" ht="18" customHeight="1">
      <c r="B26" s="34"/>
      <c r="C26" s="35"/>
      <c r="D26" s="35"/>
      <c r="E26" s="35"/>
      <c r="F26" s="39"/>
      <c r="G26" s="35"/>
      <c r="H26" s="12"/>
      <c r="I26" s="12"/>
      <c r="J26" s="38"/>
      <c r="K26" s="12"/>
      <c r="L26" s="5"/>
      <c r="M26" s="6"/>
      <c r="N26" s="36"/>
      <c r="O26" s="56"/>
      <c r="P26" s="57"/>
      <c r="Q26" s="58"/>
      <c r="R26" s="57"/>
    </row>
    <row r="27" spans="2:18" ht="18" customHeight="1">
      <c r="B27" s="34"/>
      <c r="C27" s="35"/>
      <c r="D27" s="35"/>
      <c r="E27" s="35"/>
      <c r="F27" s="39"/>
      <c r="G27" s="35"/>
      <c r="H27" s="5"/>
      <c r="I27" s="6"/>
      <c r="J27" s="37"/>
      <c r="K27" s="5"/>
      <c r="L27" s="12"/>
      <c r="M27" s="12"/>
      <c r="N27" s="38"/>
      <c r="O27" s="59"/>
      <c r="P27" s="57"/>
      <c r="Q27" s="58"/>
      <c r="R27" s="57"/>
    </row>
    <row r="28" spans="2:18" ht="18" customHeight="1">
      <c r="B28" s="34"/>
      <c r="C28" s="35"/>
      <c r="D28" s="35"/>
      <c r="E28" s="35"/>
      <c r="F28" s="39"/>
      <c r="G28" s="35"/>
      <c r="H28" s="5"/>
      <c r="I28" s="6"/>
      <c r="J28" s="37"/>
      <c r="K28" s="5"/>
      <c r="L28" s="5"/>
      <c r="M28" s="6"/>
      <c r="N28" s="36"/>
      <c r="O28" s="56"/>
      <c r="P28" s="57"/>
      <c r="Q28" s="58"/>
      <c r="R28" s="57"/>
    </row>
    <row r="29" spans="2:18" ht="18" customHeight="1">
      <c r="B29" s="34"/>
      <c r="C29" s="35"/>
      <c r="D29" s="35"/>
      <c r="E29" s="35"/>
      <c r="F29" s="39"/>
      <c r="G29" s="35"/>
      <c r="H29" s="5"/>
      <c r="I29" s="6"/>
      <c r="J29" s="37"/>
      <c r="K29" s="5"/>
      <c r="L29" s="12"/>
      <c r="M29" s="12"/>
      <c r="N29" s="38"/>
      <c r="O29" s="59"/>
      <c r="P29" s="57"/>
      <c r="Q29" s="58"/>
      <c r="R29" s="57"/>
    </row>
    <row r="30" spans="2:18" ht="18" customHeight="1">
      <c r="B30" s="34"/>
      <c r="C30" s="35"/>
      <c r="D30" s="35"/>
      <c r="E30" s="35"/>
      <c r="F30" s="39"/>
      <c r="G30" s="35"/>
      <c r="H30" s="5"/>
      <c r="I30" s="6"/>
      <c r="J30" s="37"/>
      <c r="K30" s="5"/>
      <c r="L30" s="5"/>
      <c r="M30" s="6"/>
      <c r="N30" s="36"/>
      <c r="O30" s="56"/>
      <c r="P30" s="57"/>
      <c r="Q30" s="58"/>
      <c r="R30" s="57"/>
    </row>
    <row r="31" spans="2:18" ht="18" customHeight="1">
      <c r="B31" s="34"/>
      <c r="C31" s="35"/>
      <c r="D31" s="35"/>
      <c r="E31" s="35"/>
      <c r="F31" s="39"/>
      <c r="G31" s="35"/>
      <c r="H31" s="5"/>
      <c r="I31" s="6"/>
      <c r="J31" s="37"/>
      <c r="K31" s="5"/>
      <c r="L31" s="5"/>
      <c r="M31" s="6"/>
      <c r="N31" s="36"/>
      <c r="O31" s="56"/>
      <c r="P31" s="57"/>
      <c r="Q31" s="58"/>
      <c r="R31" s="57"/>
    </row>
    <row r="32" spans="2:18" ht="18" customHeight="1">
      <c r="B32" s="34"/>
      <c r="C32" s="35"/>
      <c r="D32" s="35"/>
      <c r="E32" s="35"/>
      <c r="F32" s="39"/>
      <c r="G32" s="35"/>
      <c r="H32" s="5"/>
      <c r="I32" s="6"/>
      <c r="J32" s="37"/>
      <c r="K32" s="5"/>
      <c r="L32" s="12"/>
      <c r="M32" s="12"/>
      <c r="N32" s="38"/>
      <c r="O32" s="59"/>
      <c r="P32" s="57"/>
      <c r="Q32" s="58"/>
      <c r="R32" s="57"/>
    </row>
    <row r="33" spans="2:18" ht="18" customHeight="1">
      <c r="B33" s="34"/>
      <c r="C33" s="35"/>
      <c r="D33" s="35"/>
      <c r="E33" s="35"/>
      <c r="F33" s="39"/>
      <c r="G33" s="35"/>
      <c r="H33" s="5"/>
      <c r="I33" s="6"/>
      <c r="J33" s="37"/>
      <c r="K33" s="5"/>
      <c r="L33" s="5"/>
      <c r="M33" s="6"/>
      <c r="N33" s="36"/>
      <c r="O33" s="56"/>
      <c r="P33" s="57"/>
      <c r="Q33" s="58"/>
      <c r="R33" s="57"/>
    </row>
    <row r="34" spans="2:18" ht="18" customHeight="1">
      <c r="B34" s="34"/>
      <c r="C34" s="35"/>
      <c r="D34" s="35"/>
      <c r="E34" s="35"/>
      <c r="F34" s="39"/>
      <c r="G34" s="35"/>
      <c r="H34" s="5"/>
      <c r="I34" s="6"/>
      <c r="J34" s="37"/>
      <c r="K34" s="5"/>
      <c r="L34" s="12"/>
      <c r="M34" s="12"/>
      <c r="N34" s="38"/>
      <c r="O34" s="59"/>
      <c r="P34" s="57"/>
      <c r="Q34" s="58"/>
      <c r="R34" s="57"/>
    </row>
    <row r="35" spans="2:18" ht="18" customHeight="1">
      <c r="B35" s="34"/>
      <c r="C35" s="35"/>
      <c r="D35" s="35"/>
      <c r="E35" s="35"/>
      <c r="F35" s="39"/>
      <c r="G35" s="35"/>
      <c r="H35" s="5"/>
      <c r="I35" s="6"/>
      <c r="J35" s="37"/>
      <c r="K35" s="5"/>
      <c r="L35" s="5"/>
      <c r="M35" s="6"/>
      <c r="N35" s="36"/>
      <c r="O35" s="56"/>
      <c r="P35" s="57"/>
      <c r="Q35" s="58"/>
      <c r="R35" s="57"/>
    </row>
    <row r="36" spans="2:18" ht="18" customHeight="1">
      <c r="B36" s="34"/>
      <c r="C36" s="35"/>
      <c r="D36" s="35"/>
      <c r="E36" s="35"/>
      <c r="F36" s="39"/>
      <c r="G36" s="35"/>
      <c r="H36" s="5"/>
      <c r="I36" s="6"/>
      <c r="J36" s="37"/>
      <c r="K36" s="5"/>
      <c r="L36" s="5"/>
      <c r="M36" s="6"/>
      <c r="N36" s="36"/>
      <c r="O36" s="56"/>
      <c r="P36" s="57"/>
      <c r="Q36" s="58"/>
      <c r="R36" s="57"/>
    </row>
    <row r="37" spans="2:18" ht="18" customHeight="1">
      <c r="B37" s="34"/>
      <c r="C37" s="35"/>
      <c r="D37" s="35"/>
      <c r="E37" s="35"/>
      <c r="F37" s="39"/>
      <c r="G37" s="35"/>
      <c r="H37" s="5"/>
      <c r="I37" s="6"/>
      <c r="J37" s="37"/>
      <c r="K37" s="5"/>
      <c r="L37" s="12"/>
      <c r="M37" s="12"/>
      <c r="N37" s="38"/>
      <c r="O37" s="59"/>
      <c r="P37" s="57"/>
      <c r="Q37" s="58"/>
      <c r="R37" s="57"/>
    </row>
    <row r="38" spans="2:18" ht="18" customHeight="1">
      <c r="B38" s="34"/>
      <c r="C38" s="35"/>
      <c r="D38" s="35"/>
      <c r="E38" s="35"/>
      <c r="F38" s="39"/>
      <c r="G38" s="35"/>
      <c r="H38" s="5"/>
      <c r="I38" s="6"/>
      <c r="J38" s="37"/>
      <c r="K38" s="5"/>
      <c r="L38" s="5"/>
      <c r="M38" s="6"/>
      <c r="N38" s="36"/>
      <c r="O38" s="56"/>
      <c r="P38" s="57"/>
      <c r="Q38" s="58"/>
      <c r="R38" s="57"/>
    </row>
    <row r="39" spans="2:18" ht="18" customHeight="1">
      <c r="B39" s="34"/>
      <c r="C39" s="35"/>
      <c r="D39" s="35"/>
      <c r="E39" s="35"/>
      <c r="F39" s="39"/>
      <c r="G39" s="35"/>
      <c r="H39" s="5"/>
      <c r="I39" s="6"/>
      <c r="J39" s="37"/>
      <c r="K39" s="5"/>
      <c r="L39" s="12"/>
      <c r="M39" s="12"/>
      <c r="N39" s="38"/>
      <c r="O39" s="59"/>
      <c r="P39" s="57"/>
      <c r="Q39" s="58"/>
      <c r="R39" s="57"/>
    </row>
    <row r="40" spans="2:18" ht="18" customHeight="1">
      <c r="B40" s="34"/>
      <c r="C40" s="35"/>
      <c r="D40" s="35"/>
      <c r="E40" s="35"/>
      <c r="F40" s="39"/>
      <c r="G40" s="35"/>
      <c r="H40" s="5"/>
      <c r="I40" s="6"/>
      <c r="J40" s="37"/>
      <c r="K40" s="5"/>
      <c r="L40" s="12"/>
      <c r="M40" s="12"/>
      <c r="N40" s="38"/>
      <c r="O40" s="59"/>
      <c r="P40" s="57"/>
      <c r="Q40" s="58"/>
      <c r="R40" s="57"/>
    </row>
    <row r="41" spans="2:18" ht="18" customHeight="1">
      <c r="B41" s="34"/>
      <c r="C41" s="35"/>
      <c r="D41" s="35"/>
      <c r="E41" s="35"/>
      <c r="F41" s="39"/>
      <c r="G41" s="35"/>
      <c r="H41" s="5"/>
      <c r="I41" s="6"/>
      <c r="J41" s="37"/>
      <c r="K41" s="5"/>
      <c r="L41" s="5"/>
      <c r="M41" s="6"/>
      <c r="N41" s="36"/>
      <c r="O41" s="56"/>
      <c r="P41" s="57"/>
      <c r="Q41" s="58"/>
      <c r="R41" s="57"/>
    </row>
    <row r="42" spans="2:18" ht="18" customHeight="1">
      <c r="B42" s="34"/>
      <c r="C42" s="35"/>
      <c r="D42" s="35"/>
      <c r="E42" s="35"/>
      <c r="F42" s="39"/>
      <c r="G42" s="35"/>
      <c r="H42" s="5"/>
      <c r="I42" s="6"/>
      <c r="J42" s="37"/>
      <c r="K42" s="5"/>
      <c r="L42" s="12"/>
      <c r="M42" s="12"/>
      <c r="N42" s="38"/>
      <c r="O42" s="59"/>
      <c r="P42" s="57"/>
      <c r="Q42" s="58"/>
      <c r="R42" s="57"/>
    </row>
    <row r="43" spans="10:17" ht="18" customHeight="1">
      <c r="J43" s="31"/>
      <c r="N43" s="31"/>
      <c r="Q43" s="54"/>
    </row>
    <row r="44" spans="10:17" ht="18" customHeight="1">
      <c r="J44" s="31"/>
      <c r="N44" s="31"/>
      <c r="Q44" s="54"/>
    </row>
    <row r="45" spans="10:17" ht="18" customHeight="1">
      <c r="J45" s="31"/>
      <c r="N45" s="31"/>
      <c r="Q45" s="54"/>
    </row>
    <row r="46" spans="10:17" ht="18" customHeight="1">
      <c r="J46" s="31"/>
      <c r="N46" s="31"/>
      <c r="Q46" s="54"/>
    </row>
    <row r="47" spans="10:17" ht="18" customHeight="1">
      <c r="J47" s="31"/>
      <c r="N47" s="31"/>
      <c r="Q47" s="54"/>
    </row>
    <row r="48" spans="10:17" ht="18" customHeight="1">
      <c r="J48" s="31"/>
      <c r="N48" s="31"/>
      <c r="Q48" s="54"/>
    </row>
    <row r="49" spans="10:17" ht="18" customHeight="1">
      <c r="J49" s="31"/>
      <c r="N49" s="31"/>
      <c r="Q49" s="54"/>
    </row>
    <row r="50" spans="10:17" ht="18" customHeight="1">
      <c r="J50" s="31"/>
      <c r="N50" s="31"/>
      <c r="Q50" s="54"/>
    </row>
    <row r="51" spans="10:17" ht="18" customHeight="1">
      <c r="J51" s="31"/>
      <c r="N51" s="31"/>
      <c r="Q51" s="54"/>
    </row>
    <row r="52" spans="10:17" ht="18" customHeight="1">
      <c r="J52" s="31"/>
      <c r="N52" s="31"/>
      <c r="Q52" s="54"/>
    </row>
    <row r="53" spans="10:17" ht="18" customHeight="1">
      <c r="J53" s="31"/>
      <c r="N53" s="31"/>
      <c r="Q53" s="54"/>
    </row>
    <row r="54" spans="10:17" ht="18" customHeight="1">
      <c r="J54" s="31"/>
      <c r="N54" s="31"/>
      <c r="Q54" s="54"/>
    </row>
    <row r="55" spans="10:17" ht="18" customHeight="1">
      <c r="J55" s="31"/>
      <c r="N55" s="31"/>
      <c r="Q55" s="54"/>
    </row>
    <row r="56" spans="10:17" ht="18" customHeight="1">
      <c r="J56" s="31"/>
      <c r="N56" s="31"/>
      <c r="Q56" s="54"/>
    </row>
    <row r="57" spans="10:17" ht="18" customHeight="1">
      <c r="J57" s="31"/>
      <c r="N57" s="31"/>
      <c r="Q57" s="54"/>
    </row>
    <row r="58" spans="10:17" ht="18" customHeight="1">
      <c r="J58" s="31"/>
      <c r="N58" s="31"/>
      <c r="Q58" s="54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4">
    <mergeCell ref="H4:K4"/>
    <mergeCell ref="L4:O4"/>
    <mergeCell ref="A1:R1"/>
    <mergeCell ref="A2:R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4">
      <selection activeCell="A6" sqref="A6:A29"/>
    </sheetView>
  </sheetViews>
  <sheetFormatPr defaultColWidth="11.421875" defaultRowHeight="12.75"/>
  <cols>
    <col min="1" max="2" width="4.7109375" style="5" bestFit="1" customWidth="1"/>
    <col min="3" max="3" width="17.7109375" style="1" bestFit="1" customWidth="1"/>
    <col min="4" max="4" width="11.00390625" style="1" bestFit="1" customWidth="1"/>
    <col min="5" max="5" width="3.8515625" style="1" bestFit="1" customWidth="1"/>
    <col min="6" max="6" width="26.421875" style="7" customWidth="1"/>
    <col min="7" max="8" width="9.8515625" style="1" bestFit="1" customWidth="1"/>
    <col min="9" max="9" width="7.00390625" style="1" bestFit="1" customWidth="1"/>
    <col min="10" max="10" width="9.8515625" style="1" bestFit="1" customWidth="1"/>
    <col min="11" max="11" width="6.8515625" style="1" customWidth="1"/>
    <col min="12" max="12" width="9.7109375" style="1" customWidth="1"/>
    <col min="13" max="13" width="7.00390625" style="1" bestFit="1" customWidth="1"/>
    <col min="14" max="14" width="9.8515625" style="1" bestFit="1" customWidth="1"/>
    <col min="15" max="15" width="6.57421875" style="48" bestFit="1" customWidth="1"/>
    <col min="16" max="16" width="7.140625" style="48" bestFit="1" customWidth="1"/>
    <col min="17" max="17" width="8.140625" style="48" bestFit="1" customWidth="1"/>
    <col min="18" max="18" width="7.00390625" style="48" customWidth="1"/>
    <col min="19" max="16384" width="11.421875" style="1" customWidth="1"/>
  </cols>
  <sheetData>
    <row r="1" spans="1:18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5.5">
      <c r="A2" s="66" t="s">
        <v>105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8:15" ht="18.75">
      <c r="H4" s="64" t="s">
        <v>96</v>
      </c>
      <c r="I4" s="64"/>
      <c r="J4" s="64"/>
      <c r="K4" s="64"/>
      <c r="L4" s="64" t="s">
        <v>97</v>
      </c>
      <c r="M4" s="64"/>
      <c r="N4" s="64"/>
      <c r="O4" s="64"/>
    </row>
    <row r="5" spans="1:18" s="2" customFormat="1" ht="33.75">
      <c r="A5" s="15" t="s">
        <v>0</v>
      </c>
      <c r="B5" s="15" t="s">
        <v>17</v>
      </c>
      <c r="C5" s="16" t="s">
        <v>13</v>
      </c>
      <c r="D5" s="16" t="s">
        <v>14</v>
      </c>
      <c r="E5" s="16" t="s">
        <v>15</v>
      </c>
      <c r="F5" s="32" t="s">
        <v>1</v>
      </c>
      <c r="G5" s="16" t="s">
        <v>16</v>
      </c>
      <c r="H5" s="16" t="s">
        <v>3</v>
      </c>
      <c r="I5" s="16" t="s">
        <v>4</v>
      </c>
      <c r="J5" s="16" t="s">
        <v>5</v>
      </c>
      <c r="K5" s="16" t="s">
        <v>9</v>
      </c>
      <c r="L5" s="16" t="s">
        <v>6</v>
      </c>
      <c r="M5" s="16" t="s">
        <v>7</v>
      </c>
      <c r="N5" s="16" t="s">
        <v>8</v>
      </c>
      <c r="O5" s="16" t="s">
        <v>10</v>
      </c>
      <c r="P5" s="16" t="s">
        <v>11</v>
      </c>
      <c r="Q5" s="16" t="s">
        <v>12</v>
      </c>
      <c r="R5" s="16" t="s">
        <v>98</v>
      </c>
    </row>
    <row r="6" spans="1:18" s="3" customFormat="1" ht="18" customHeight="1">
      <c r="A6" s="21">
        <v>1</v>
      </c>
      <c r="B6" s="10">
        <v>147</v>
      </c>
      <c r="C6" s="11" t="s">
        <v>153</v>
      </c>
      <c r="D6" s="11" t="s">
        <v>62</v>
      </c>
      <c r="E6" s="11" t="s">
        <v>187</v>
      </c>
      <c r="F6" s="11" t="s">
        <v>88</v>
      </c>
      <c r="G6" s="11" t="s">
        <v>22</v>
      </c>
      <c r="H6" s="21">
        <v>1</v>
      </c>
      <c r="I6" s="22">
        <v>34</v>
      </c>
      <c r="J6" s="28">
        <v>0.16967592592592592</v>
      </c>
      <c r="K6" s="21">
        <v>60</v>
      </c>
      <c r="L6" s="21">
        <v>2</v>
      </c>
      <c r="M6" s="22">
        <v>19</v>
      </c>
      <c r="N6" s="28">
        <v>0.08668981481481482</v>
      </c>
      <c r="O6" s="21">
        <v>58</v>
      </c>
      <c r="P6" s="50">
        <f aca="true" t="shared" si="0" ref="P6:P29">I6+M6</f>
        <v>53</v>
      </c>
      <c r="Q6" s="51">
        <f aca="true" t="shared" si="1" ref="Q6:Q29">J6+N6</f>
        <v>0.25636574074074076</v>
      </c>
      <c r="R6" s="50">
        <f aca="true" t="shared" si="2" ref="R6:R29">K6+O6</f>
        <v>118</v>
      </c>
    </row>
    <row r="7" spans="1:18" s="3" customFormat="1" ht="18" customHeight="1">
      <c r="A7" s="21">
        <v>2</v>
      </c>
      <c r="B7" s="10">
        <v>86</v>
      </c>
      <c r="C7" s="11" t="s">
        <v>138</v>
      </c>
      <c r="D7" s="11" t="s">
        <v>139</v>
      </c>
      <c r="E7" s="11" t="s">
        <v>187</v>
      </c>
      <c r="F7" s="11" t="s">
        <v>140</v>
      </c>
      <c r="G7" s="11" t="s">
        <v>22</v>
      </c>
      <c r="H7" s="21">
        <v>2</v>
      </c>
      <c r="I7" s="22">
        <v>33</v>
      </c>
      <c r="J7" s="28">
        <v>0.16805555555555554</v>
      </c>
      <c r="K7" s="21">
        <v>58</v>
      </c>
      <c r="L7" s="21">
        <v>3</v>
      </c>
      <c r="M7" s="22">
        <v>19</v>
      </c>
      <c r="N7" s="28">
        <v>0.0874537037037037</v>
      </c>
      <c r="O7" s="21">
        <v>56</v>
      </c>
      <c r="P7" s="50">
        <f t="shared" si="0"/>
        <v>52</v>
      </c>
      <c r="Q7" s="51">
        <f t="shared" si="1"/>
        <v>0.25550925925925927</v>
      </c>
      <c r="R7" s="50">
        <f t="shared" si="2"/>
        <v>114</v>
      </c>
    </row>
    <row r="8" spans="1:18" s="3" customFormat="1" ht="18" customHeight="1">
      <c r="A8" s="21">
        <v>3</v>
      </c>
      <c r="B8" s="10">
        <v>120</v>
      </c>
      <c r="C8" s="11" t="s">
        <v>59</v>
      </c>
      <c r="D8" s="11" t="s">
        <v>72</v>
      </c>
      <c r="E8" s="11" t="s">
        <v>190</v>
      </c>
      <c r="F8" s="11" t="s">
        <v>21</v>
      </c>
      <c r="G8" s="11" t="s">
        <v>22</v>
      </c>
      <c r="H8" s="21">
        <v>4</v>
      </c>
      <c r="I8" s="22">
        <v>31</v>
      </c>
      <c r="J8" s="28">
        <v>0.16886574074074076</v>
      </c>
      <c r="K8" s="21">
        <v>54</v>
      </c>
      <c r="L8" s="21">
        <v>1</v>
      </c>
      <c r="M8" s="60">
        <v>19</v>
      </c>
      <c r="N8" s="28">
        <v>0.08653935185185185</v>
      </c>
      <c r="O8" s="21">
        <v>60</v>
      </c>
      <c r="P8" s="50">
        <f t="shared" si="0"/>
        <v>50</v>
      </c>
      <c r="Q8" s="51">
        <f t="shared" si="1"/>
        <v>0.2554050925925926</v>
      </c>
      <c r="R8" s="50">
        <f t="shared" si="2"/>
        <v>114</v>
      </c>
    </row>
    <row r="9" spans="1:18" ht="18" customHeight="1">
      <c r="A9" s="21">
        <v>4</v>
      </c>
      <c r="B9" s="10">
        <v>136</v>
      </c>
      <c r="C9" s="11" t="s">
        <v>152</v>
      </c>
      <c r="D9" s="11" t="s">
        <v>151</v>
      </c>
      <c r="E9" s="11" t="s">
        <v>187</v>
      </c>
      <c r="F9" s="11" t="s">
        <v>21</v>
      </c>
      <c r="G9" s="11" t="s">
        <v>65</v>
      </c>
      <c r="H9" s="21">
        <v>3</v>
      </c>
      <c r="I9" s="22">
        <v>33</v>
      </c>
      <c r="J9" s="28">
        <v>0.1690162037037037</v>
      </c>
      <c r="K9" s="21">
        <v>56</v>
      </c>
      <c r="L9" s="21">
        <v>5</v>
      </c>
      <c r="M9" s="22">
        <v>18</v>
      </c>
      <c r="N9" s="28">
        <v>0.0871875</v>
      </c>
      <c r="O9" s="21">
        <v>52</v>
      </c>
      <c r="P9" s="50">
        <f t="shared" si="0"/>
        <v>51</v>
      </c>
      <c r="Q9" s="51">
        <f t="shared" si="1"/>
        <v>0.2562037037037037</v>
      </c>
      <c r="R9" s="50">
        <f t="shared" si="2"/>
        <v>108</v>
      </c>
    </row>
    <row r="10" spans="1:18" ht="18" customHeight="1">
      <c r="A10" s="21">
        <v>5</v>
      </c>
      <c r="B10" s="10">
        <v>22</v>
      </c>
      <c r="C10" s="11" t="s">
        <v>128</v>
      </c>
      <c r="D10" s="11" t="s">
        <v>129</v>
      </c>
      <c r="E10" s="11" t="s">
        <v>190</v>
      </c>
      <c r="F10" s="11" t="s">
        <v>25</v>
      </c>
      <c r="G10" s="11" t="s">
        <v>22</v>
      </c>
      <c r="H10" s="21">
        <v>5</v>
      </c>
      <c r="I10" s="22">
        <v>31</v>
      </c>
      <c r="J10" s="28">
        <v>0.17024305555555555</v>
      </c>
      <c r="K10" s="21">
        <v>52</v>
      </c>
      <c r="L10" s="21">
        <v>4</v>
      </c>
      <c r="M10" s="22">
        <v>18</v>
      </c>
      <c r="N10" s="28">
        <v>0.08396990740740741</v>
      </c>
      <c r="O10" s="21">
        <v>54</v>
      </c>
      <c r="P10" s="50">
        <f t="shared" si="0"/>
        <v>49</v>
      </c>
      <c r="Q10" s="51">
        <f t="shared" si="1"/>
        <v>0.254212962962963</v>
      </c>
      <c r="R10" s="50">
        <f t="shared" si="2"/>
        <v>106</v>
      </c>
    </row>
    <row r="11" spans="1:18" ht="18" customHeight="1">
      <c r="A11" s="21">
        <v>6</v>
      </c>
      <c r="B11" s="10">
        <v>118</v>
      </c>
      <c r="C11" s="11" t="s">
        <v>147</v>
      </c>
      <c r="D11" s="11" t="s">
        <v>148</v>
      </c>
      <c r="E11" s="11" t="s">
        <v>187</v>
      </c>
      <c r="F11" s="11" t="s">
        <v>149</v>
      </c>
      <c r="G11" s="11" t="s">
        <v>22</v>
      </c>
      <c r="H11" s="21">
        <v>8</v>
      </c>
      <c r="I11" s="22">
        <v>28</v>
      </c>
      <c r="J11" s="28">
        <v>0.16944444444444443</v>
      </c>
      <c r="K11" s="21">
        <v>46</v>
      </c>
      <c r="L11" s="21">
        <v>6</v>
      </c>
      <c r="M11" s="22">
        <v>17</v>
      </c>
      <c r="N11" s="28">
        <v>0.08675925925925926</v>
      </c>
      <c r="O11" s="21">
        <v>50</v>
      </c>
      <c r="P11" s="50">
        <f t="shared" si="0"/>
        <v>45</v>
      </c>
      <c r="Q11" s="51">
        <f t="shared" si="1"/>
        <v>0.2562037037037037</v>
      </c>
      <c r="R11" s="50">
        <f t="shared" si="2"/>
        <v>96</v>
      </c>
    </row>
    <row r="12" spans="1:18" ht="18" customHeight="1">
      <c r="A12" s="21">
        <v>7</v>
      </c>
      <c r="B12" s="10">
        <v>6</v>
      </c>
      <c r="C12" s="11" t="s">
        <v>124</v>
      </c>
      <c r="D12" s="11" t="s">
        <v>72</v>
      </c>
      <c r="E12" s="11" t="s">
        <v>187</v>
      </c>
      <c r="F12" s="11" t="s">
        <v>25</v>
      </c>
      <c r="G12" s="11" t="s">
        <v>50</v>
      </c>
      <c r="H12" s="21">
        <v>9</v>
      </c>
      <c r="I12" s="19">
        <v>27</v>
      </c>
      <c r="J12" s="27">
        <v>0.16943287037037036</v>
      </c>
      <c r="K12" s="21">
        <v>44</v>
      </c>
      <c r="L12" s="21">
        <v>9</v>
      </c>
      <c r="M12" s="22">
        <v>14</v>
      </c>
      <c r="N12" s="28">
        <v>0.08315972222222222</v>
      </c>
      <c r="O12" s="21">
        <v>44</v>
      </c>
      <c r="P12" s="50">
        <f t="shared" si="0"/>
        <v>41</v>
      </c>
      <c r="Q12" s="51">
        <f t="shared" si="1"/>
        <v>0.2525925925925926</v>
      </c>
      <c r="R12" s="50">
        <f t="shared" si="2"/>
        <v>88</v>
      </c>
    </row>
    <row r="13" spans="1:18" s="7" customFormat="1" ht="18" customHeight="1">
      <c r="A13" s="21">
        <v>8</v>
      </c>
      <c r="B13" s="10">
        <v>85</v>
      </c>
      <c r="C13" s="11" t="s">
        <v>136</v>
      </c>
      <c r="D13" s="11" t="s">
        <v>137</v>
      </c>
      <c r="E13" s="11" t="s">
        <v>190</v>
      </c>
      <c r="F13" s="11" t="s">
        <v>135</v>
      </c>
      <c r="G13" s="11" t="s">
        <v>48</v>
      </c>
      <c r="H13" s="21">
        <v>6</v>
      </c>
      <c r="I13" s="22">
        <v>30</v>
      </c>
      <c r="J13" s="28">
        <v>0.16993055555555556</v>
      </c>
      <c r="K13" s="21">
        <v>50</v>
      </c>
      <c r="L13" s="21">
        <v>12</v>
      </c>
      <c r="M13" s="22">
        <v>10</v>
      </c>
      <c r="N13" s="28">
        <v>0.08395833333333334</v>
      </c>
      <c r="O13" s="21">
        <v>38</v>
      </c>
      <c r="P13" s="50">
        <f t="shared" si="0"/>
        <v>40</v>
      </c>
      <c r="Q13" s="51">
        <f t="shared" si="1"/>
        <v>0.2538888888888889</v>
      </c>
      <c r="R13" s="50">
        <f t="shared" si="2"/>
        <v>88</v>
      </c>
    </row>
    <row r="14" spans="1:18" ht="18" customHeight="1">
      <c r="A14" s="21">
        <v>9</v>
      </c>
      <c r="B14" s="10">
        <v>121</v>
      </c>
      <c r="C14" s="11" t="s">
        <v>150</v>
      </c>
      <c r="D14" s="11" t="s">
        <v>151</v>
      </c>
      <c r="E14" s="11" t="s">
        <v>190</v>
      </c>
      <c r="F14" s="11" t="s">
        <v>21</v>
      </c>
      <c r="G14" s="11" t="s">
        <v>22</v>
      </c>
      <c r="H14" s="21">
        <v>12</v>
      </c>
      <c r="I14" s="22">
        <v>23</v>
      </c>
      <c r="J14" s="28">
        <v>0.17005787037037037</v>
      </c>
      <c r="K14" s="21">
        <v>38</v>
      </c>
      <c r="L14" s="21">
        <v>8</v>
      </c>
      <c r="M14" s="22">
        <v>16</v>
      </c>
      <c r="N14" s="28">
        <v>0.08486111111111111</v>
      </c>
      <c r="O14" s="21">
        <v>46</v>
      </c>
      <c r="P14" s="50">
        <f t="shared" si="0"/>
        <v>39</v>
      </c>
      <c r="Q14" s="51">
        <f t="shared" si="1"/>
        <v>0.2549189814814815</v>
      </c>
      <c r="R14" s="50">
        <f t="shared" si="2"/>
        <v>84</v>
      </c>
    </row>
    <row r="15" spans="1:18" ht="18" customHeight="1">
      <c r="A15" s="21">
        <v>10</v>
      </c>
      <c r="B15" s="10">
        <v>84</v>
      </c>
      <c r="C15" s="11" t="s">
        <v>133</v>
      </c>
      <c r="D15" s="11" t="s">
        <v>134</v>
      </c>
      <c r="E15" s="11" t="s">
        <v>190</v>
      </c>
      <c r="F15" s="11" t="s">
        <v>135</v>
      </c>
      <c r="G15" s="11" t="s">
        <v>22</v>
      </c>
      <c r="H15" s="21">
        <v>11</v>
      </c>
      <c r="I15" s="22">
        <v>23</v>
      </c>
      <c r="J15" s="28">
        <v>0.1538078703703704</v>
      </c>
      <c r="K15" s="21">
        <v>40</v>
      </c>
      <c r="L15" s="21">
        <v>11</v>
      </c>
      <c r="M15" s="22">
        <v>13</v>
      </c>
      <c r="N15" s="28">
        <v>0.08631944444444445</v>
      </c>
      <c r="O15" s="21">
        <v>40</v>
      </c>
      <c r="P15" s="50">
        <f t="shared" si="0"/>
        <v>36</v>
      </c>
      <c r="Q15" s="51">
        <f t="shared" si="1"/>
        <v>0.24012731481481484</v>
      </c>
      <c r="R15" s="50">
        <f t="shared" si="2"/>
        <v>80</v>
      </c>
    </row>
    <row r="16" spans="1:18" ht="18" customHeight="1">
      <c r="A16" s="21">
        <v>11</v>
      </c>
      <c r="B16" s="10">
        <v>148</v>
      </c>
      <c r="C16" s="11" t="s">
        <v>154</v>
      </c>
      <c r="D16" s="11" t="s">
        <v>155</v>
      </c>
      <c r="E16" s="11" t="s">
        <v>187</v>
      </c>
      <c r="F16" s="11" t="s">
        <v>88</v>
      </c>
      <c r="G16" s="11" t="s">
        <v>156</v>
      </c>
      <c r="H16" s="21">
        <v>13</v>
      </c>
      <c r="I16" s="22">
        <v>21</v>
      </c>
      <c r="J16" s="28">
        <v>0.13524305555555555</v>
      </c>
      <c r="K16" s="21">
        <v>36</v>
      </c>
      <c r="L16" s="21">
        <v>10</v>
      </c>
      <c r="M16" s="22">
        <v>14</v>
      </c>
      <c r="N16" s="28">
        <v>0.08783564814814815</v>
      </c>
      <c r="O16" s="21">
        <v>42</v>
      </c>
      <c r="P16" s="50">
        <f t="shared" si="0"/>
        <v>35</v>
      </c>
      <c r="Q16" s="51">
        <f t="shared" si="1"/>
        <v>0.2230787037037037</v>
      </c>
      <c r="R16" s="50">
        <f t="shared" si="2"/>
        <v>78</v>
      </c>
    </row>
    <row r="17" spans="1:18" ht="18" customHeight="1">
      <c r="A17" s="21">
        <v>12</v>
      </c>
      <c r="B17" s="10">
        <v>162</v>
      </c>
      <c r="C17" s="11" t="s">
        <v>157</v>
      </c>
      <c r="D17" s="11" t="s">
        <v>72</v>
      </c>
      <c r="E17" s="11" t="s">
        <v>187</v>
      </c>
      <c r="F17" s="11" t="s">
        <v>21</v>
      </c>
      <c r="G17" s="11" t="s">
        <v>65</v>
      </c>
      <c r="H17" s="21">
        <v>16</v>
      </c>
      <c r="I17" s="43">
        <v>18</v>
      </c>
      <c r="J17" s="29">
        <v>0.12313657407407408</v>
      </c>
      <c r="K17" s="21">
        <v>30</v>
      </c>
      <c r="L17" s="21">
        <v>7</v>
      </c>
      <c r="M17" s="22">
        <v>16</v>
      </c>
      <c r="N17" s="28">
        <v>0.0835185185185185</v>
      </c>
      <c r="O17" s="21">
        <v>48</v>
      </c>
      <c r="P17" s="50">
        <f t="shared" si="0"/>
        <v>34</v>
      </c>
      <c r="Q17" s="51">
        <f t="shared" si="1"/>
        <v>0.20665509259259257</v>
      </c>
      <c r="R17" s="50">
        <f t="shared" si="2"/>
        <v>78</v>
      </c>
    </row>
    <row r="18" spans="1:18" ht="18" customHeight="1">
      <c r="A18" s="21">
        <v>13</v>
      </c>
      <c r="B18" s="10">
        <v>3</v>
      </c>
      <c r="C18" s="11" t="s">
        <v>123</v>
      </c>
      <c r="D18" s="11" t="s">
        <v>79</v>
      </c>
      <c r="E18" s="11" t="s">
        <v>187</v>
      </c>
      <c r="F18" s="11" t="s">
        <v>25</v>
      </c>
      <c r="G18" s="11" t="s">
        <v>22</v>
      </c>
      <c r="H18" s="21">
        <v>15</v>
      </c>
      <c r="I18" s="19">
        <v>19</v>
      </c>
      <c r="J18" s="27">
        <v>0.16900462962962962</v>
      </c>
      <c r="K18" s="21">
        <v>32</v>
      </c>
      <c r="L18" s="21">
        <v>13</v>
      </c>
      <c r="M18" s="22">
        <v>10</v>
      </c>
      <c r="N18" s="28">
        <v>0.08908564814814814</v>
      </c>
      <c r="O18" s="21">
        <v>36</v>
      </c>
      <c r="P18" s="50">
        <f t="shared" si="0"/>
        <v>29</v>
      </c>
      <c r="Q18" s="51">
        <f t="shared" si="1"/>
        <v>0.25809027777777777</v>
      </c>
      <c r="R18" s="50">
        <f t="shared" si="2"/>
        <v>68</v>
      </c>
    </row>
    <row r="19" spans="1:18" ht="18" customHeight="1">
      <c r="A19" s="21">
        <v>14</v>
      </c>
      <c r="B19" s="10">
        <v>8</v>
      </c>
      <c r="C19" s="11" t="s">
        <v>127</v>
      </c>
      <c r="D19" s="11" t="s">
        <v>79</v>
      </c>
      <c r="E19" s="11" t="s">
        <v>187</v>
      </c>
      <c r="F19" s="11" t="s">
        <v>21</v>
      </c>
      <c r="G19" s="11" t="s">
        <v>25</v>
      </c>
      <c r="H19" s="21">
        <v>18</v>
      </c>
      <c r="I19" s="22">
        <v>16</v>
      </c>
      <c r="J19" s="28">
        <v>0.164375</v>
      </c>
      <c r="K19" s="21">
        <v>26</v>
      </c>
      <c r="L19" s="21">
        <v>15</v>
      </c>
      <c r="M19" s="22">
        <v>4</v>
      </c>
      <c r="N19" s="28">
        <v>0.03434027777777778</v>
      </c>
      <c r="O19" s="21">
        <v>32</v>
      </c>
      <c r="P19" s="50">
        <f t="shared" si="0"/>
        <v>20</v>
      </c>
      <c r="Q19" s="51">
        <f t="shared" si="1"/>
        <v>0.19871527777777778</v>
      </c>
      <c r="R19" s="50">
        <f t="shared" si="2"/>
        <v>58</v>
      </c>
    </row>
    <row r="20" spans="1:18" ht="18" customHeight="1">
      <c r="A20" s="21">
        <v>15</v>
      </c>
      <c r="B20" s="10">
        <v>111</v>
      </c>
      <c r="C20" s="11" t="s">
        <v>143</v>
      </c>
      <c r="D20" s="11" t="s">
        <v>144</v>
      </c>
      <c r="E20" s="11" t="s">
        <v>187</v>
      </c>
      <c r="F20" s="11" t="s">
        <v>25</v>
      </c>
      <c r="G20" s="11" t="s">
        <v>22</v>
      </c>
      <c r="H20" s="21">
        <v>17</v>
      </c>
      <c r="I20" s="22">
        <v>18</v>
      </c>
      <c r="J20" s="28">
        <v>0.16439814814814815</v>
      </c>
      <c r="K20" s="21">
        <v>28</v>
      </c>
      <c r="L20" s="21">
        <v>17</v>
      </c>
      <c r="M20" s="22">
        <v>1</v>
      </c>
      <c r="N20" s="28">
        <v>0.019293981481481485</v>
      </c>
      <c r="O20" s="21">
        <v>28</v>
      </c>
      <c r="P20" s="50">
        <f t="shared" si="0"/>
        <v>19</v>
      </c>
      <c r="Q20" s="51">
        <f t="shared" si="1"/>
        <v>0.18369212962962964</v>
      </c>
      <c r="R20" s="50">
        <f t="shared" si="2"/>
        <v>56</v>
      </c>
    </row>
    <row r="21" spans="1:18" ht="18" customHeight="1">
      <c r="A21" s="21">
        <v>16</v>
      </c>
      <c r="B21" s="10">
        <v>214</v>
      </c>
      <c r="C21" s="11" t="s">
        <v>158</v>
      </c>
      <c r="D21" s="11" t="s">
        <v>159</v>
      </c>
      <c r="E21" s="11" t="s">
        <v>187</v>
      </c>
      <c r="F21" s="11" t="s">
        <v>21</v>
      </c>
      <c r="G21" s="11" t="s">
        <v>65</v>
      </c>
      <c r="H21" s="21">
        <v>19</v>
      </c>
      <c r="I21" s="22">
        <v>15</v>
      </c>
      <c r="J21" s="28">
        <v>0.16966435185185183</v>
      </c>
      <c r="K21" s="21">
        <v>24</v>
      </c>
      <c r="L21" s="21">
        <v>16</v>
      </c>
      <c r="M21" s="22">
        <v>2</v>
      </c>
      <c r="N21" s="28">
        <v>0.013912037037037037</v>
      </c>
      <c r="O21" s="21">
        <v>30</v>
      </c>
      <c r="P21" s="50">
        <f t="shared" si="0"/>
        <v>17</v>
      </c>
      <c r="Q21" s="51">
        <f t="shared" si="1"/>
        <v>0.18357638888888886</v>
      </c>
      <c r="R21" s="50">
        <f t="shared" si="2"/>
        <v>54</v>
      </c>
    </row>
    <row r="22" spans="1:18" ht="18" customHeight="1">
      <c r="A22" s="21">
        <v>17</v>
      </c>
      <c r="B22" s="10">
        <v>7</v>
      </c>
      <c r="C22" s="11" t="s">
        <v>125</v>
      </c>
      <c r="D22" s="11" t="s">
        <v>126</v>
      </c>
      <c r="E22" s="11" t="s">
        <v>187</v>
      </c>
      <c r="F22" s="11" t="s">
        <v>25</v>
      </c>
      <c r="G22" s="11" t="s">
        <v>22</v>
      </c>
      <c r="H22" s="21">
        <v>22</v>
      </c>
      <c r="I22" s="19">
        <v>7</v>
      </c>
      <c r="J22" s="27">
        <v>0.10148148148148149</v>
      </c>
      <c r="K22" s="21">
        <v>18</v>
      </c>
      <c r="L22" s="21">
        <v>14</v>
      </c>
      <c r="M22" s="22">
        <v>5</v>
      </c>
      <c r="N22" s="28">
        <v>0.04435185185185186</v>
      </c>
      <c r="O22" s="21">
        <v>34</v>
      </c>
      <c r="P22" s="50">
        <f t="shared" si="0"/>
        <v>12</v>
      </c>
      <c r="Q22" s="51">
        <f t="shared" si="1"/>
        <v>0.14583333333333334</v>
      </c>
      <c r="R22" s="50">
        <f t="shared" si="2"/>
        <v>52</v>
      </c>
    </row>
    <row r="23" spans="1:18" ht="18" customHeight="1">
      <c r="A23" s="21">
        <v>18</v>
      </c>
      <c r="B23" s="10">
        <v>110</v>
      </c>
      <c r="C23" s="11" t="s">
        <v>142</v>
      </c>
      <c r="D23" s="11" t="s">
        <v>44</v>
      </c>
      <c r="E23" s="11" t="s">
        <v>190</v>
      </c>
      <c r="F23" s="11" t="s">
        <v>21</v>
      </c>
      <c r="G23" s="11" t="s">
        <v>22</v>
      </c>
      <c r="H23" s="21">
        <v>7</v>
      </c>
      <c r="I23" s="26">
        <v>28</v>
      </c>
      <c r="J23" s="30">
        <v>0.16858796296296297</v>
      </c>
      <c r="K23" s="21">
        <v>48</v>
      </c>
      <c r="L23" s="21"/>
      <c r="M23" s="22"/>
      <c r="N23" s="28"/>
      <c r="O23" s="21"/>
      <c r="P23" s="50">
        <f t="shared" si="0"/>
        <v>28</v>
      </c>
      <c r="Q23" s="51">
        <f t="shared" si="1"/>
        <v>0.16858796296296297</v>
      </c>
      <c r="R23" s="50">
        <f t="shared" si="2"/>
        <v>48</v>
      </c>
    </row>
    <row r="24" spans="1:18" ht="18" customHeight="1">
      <c r="A24" s="21">
        <v>19</v>
      </c>
      <c r="B24" s="10">
        <v>218</v>
      </c>
      <c r="C24" s="11" t="s">
        <v>160</v>
      </c>
      <c r="D24" s="11" t="s">
        <v>161</v>
      </c>
      <c r="E24" s="11" t="s">
        <v>187</v>
      </c>
      <c r="F24" s="11" t="s">
        <v>25</v>
      </c>
      <c r="G24" s="11" t="s">
        <v>22</v>
      </c>
      <c r="H24" s="21">
        <v>10</v>
      </c>
      <c r="I24" s="22">
        <v>26</v>
      </c>
      <c r="J24" s="28">
        <v>0.1687037037037037</v>
      </c>
      <c r="K24" s="21">
        <v>42</v>
      </c>
      <c r="L24" s="21"/>
      <c r="M24" s="22"/>
      <c r="N24" s="28"/>
      <c r="O24" s="21"/>
      <c r="P24" s="50">
        <f t="shared" si="0"/>
        <v>26</v>
      </c>
      <c r="Q24" s="51">
        <f t="shared" si="1"/>
        <v>0.1687037037037037</v>
      </c>
      <c r="R24" s="50">
        <f t="shared" si="2"/>
        <v>42</v>
      </c>
    </row>
    <row r="25" spans="1:18" ht="18" customHeight="1">
      <c r="A25" s="21">
        <v>20</v>
      </c>
      <c r="B25" s="10">
        <v>220</v>
      </c>
      <c r="C25" s="11" t="s">
        <v>162</v>
      </c>
      <c r="D25" s="11" t="s">
        <v>28</v>
      </c>
      <c r="E25" s="11" t="s">
        <v>25</v>
      </c>
      <c r="F25" s="11" t="s">
        <v>25</v>
      </c>
      <c r="G25" s="11" t="s">
        <v>22</v>
      </c>
      <c r="H25" s="21">
        <v>14</v>
      </c>
      <c r="I25" s="22">
        <v>20</v>
      </c>
      <c r="J25" s="28">
        <v>0.16210648148148146</v>
      </c>
      <c r="K25" s="21">
        <v>34</v>
      </c>
      <c r="L25" s="21"/>
      <c r="M25" s="22"/>
      <c r="N25" s="28"/>
      <c r="O25" s="21"/>
      <c r="P25" s="50">
        <f t="shared" si="0"/>
        <v>20</v>
      </c>
      <c r="Q25" s="51">
        <f t="shared" si="1"/>
        <v>0.16210648148148146</v>
      </c>
      <c r="R25" s="50">
        <f t="shared" si="2"/>
        <v>34</v>
      </c>
    </row>
    <row r="26" spans="1:18" ht="18" customHeight="1">
      <c r="A26" s="21">
        <v>21</v>
      </c>
      <c r="B26" s="10">
        <v>96</v>
      </c>
      <c r="C26" s="11" t="s">
        <v>141</v>
      </c>
      <c r="D26" s="11" t="s">
        <v>139</v>
      </c>
      <c r="E26" s="11" t="s">
        <v>190</v>
      </c>
      <c r="F26" s="11" t="s">
        <v>21</v>
      </c>
      <c r="G26" s="11" t="s">
        <v>22</v>
      </c>
      <c r="H26" s="21">
        <v>20</v>
      </c>
      <c r="I26" s="43">
        <v>9</v>
      </c>
      <c r="J26" s="29">
        <v>0.04434027777777778</v>
      </c>
      <c r="K26" s="21">
        <v>22</v>
      </c>
      <c r="L26" s="21"/>
      <c r="M26" s="22"/>
      <c r="N26" s="28"/>
      <c r="O26" s="21"/>
      <c r="P26" s="50">
        <f t="shared" si="0"/>
        <v>9</v>
      </c>
      <c r="Q26" s="51">
        <f t="shared" si="1"/>
        <v>0.04434027777777778</v>
      </c>
      <c r="R26" s="50">
        <f t="shared" si="2"/>
        <v>22</v>
      </c>
    </row>
    <row r="27" spans="1:18" ht="18" customHeight="1">
      <c r="A27" s="21">
        <v>22</v>
      </c>
      <c r="B27" s="10">
        <v>117</v>
      </c>
      <c r="C27" s="11" t="s">
        <v>146</v>
      </c>
      <c r="D27" s="11" t="s">
        <v>32</v>
      </c>
      <c r="E27" s="11" t="s">
        <v>187</v>
      </c>
      <c r="F27" s="11" t="s">
        <v>25</v>
      </c>
      <c r="G27" s="11" t="s">
        <v>22</v>
      </c>
      <c r="H27" s="21">
        <v>21</v>
      </c>
      <c r="I27" s="22">
        <v>8</v>
      </c>
      <c r="J27" s="28">
        <v>0.10949074074074074</v>
      </c>
      <c r="K27" s="21">
        <v>20</v>
      </c>
      <c r="L27" s="21"/>
      <c r="M27" s="22"/>
      <c r="N27" s="28"/>
      <c r="O27" s="21"/>
      <c r="P27" s="50">
        <f t="shared" si="0"/>
        <v>8</v>
      </c>
      <c r="Q27" s="51">
        <f t="shared" si="1"/>
        <v>0.10949074074074074</v>
      </c>
      <c r="R27" s="50">
        <f t="shared" si="2"/>
        <v>20</v>
      </c>
    </row>
    <row r="28" spans="1:18" ht="18" customHeight="1">
      <c r="A28" s="21">
        <v>23</v>
      </c>
      <c r="B28" s="10">
        <v>27</v>
      </c>
      <c r="C28" s="11" t="s">
        <v>130</v>
      </c>
      <c r="D28" s="11" t="s">
        <v>131</v>
      </c>
      <c r="E28" s="11" t="s">
        <v>190</v>
      </c>
      <c r="F28" s="11" t="s">
        <v>132</v>
      </c>
      <c r="G28" s="11" t="s">
        <v>65</v>
      </c>
      <c r="H28" s="21">
        <v>23</v>
      </c>
      <c r="I28" s="22">
        <v>6</v>
      </c>
      <c r="J28" s="28">
        <v>0.08174768518518519</v>
      </c>
      <c r="K28" s="21">
        <v>16</v>
      </c>
      <c r="L28" s="21"/>
      <c r="M28" s="22"/>
      <c r="N28" s="28"/>
      <c r="O28" s="21"/>
      <c r="P28" s="50">
        <f t="shared" si="0"/>
        <v>6</v>
      </c>
      <c r="Q28" s="51">
        <f t="shared" si="1"/>
        <v>0.08174768518518519</v>
      </c>
      <c r="R28" s="50">
        <f t="shared" si="2"/>
        <v>16</v>
      </c>
    </row>
    <row r="29" spans="1:18" ht="18" customHeight="1">
      <c r="A29" s="21">
        <v>24</v>
      </c>
      <c r="B29" s="10">
        <v>115</v>
      </c>
      <c r="C29" s="11" t="s">
        <v>145</v>
      </c>
      <c r="D29" s="11" t="s">
        <v>129</v>
      </c>
      <c r="E29" s="11" t="s">
        <v>190</v>
      </c>
      <c r="F29" s="11" t="s">
        <v>21</v>
      </c>
      <c r="G29" s="11" t="s">
        <v>22</v>
      </c>
      <c r="H29" s="21">
        <v>24</v>
      </c>
      <c r="I29" s="22">
        <v>2</v>
      </c>
      <c r="J29" s="28">
        <v>0.0760300925925926</v>
      </c>
      <c r="K29" s="21">
        <v>14</v>
      </c>
      <c r="L29" s="21"/>
      <c r="M29" s="22"/>
      <c r="N29" s="28"/>
      <c r="O29" s="21"/>
      <c r="P29" s="50">
        <f t="shared" si="0"/>
        <v>2</v>
      </c>
      <c r="Q29" s="51">
        <f t="shared" si="1"/>
        <v>0.0760300925925926</v>
      </c>
      <c r="R29" s="50">
        <f t="shared" si="2"/>
        <v>14</v>
      </c>
    </row>
    <row r="30" spans="1:18" ht="18" customHeight="1">
      <c r="A30" s="21"/>
      <c r="B30" s="10"/>
      <c r="C30" s="11"/>
      <c r="D30" s="11"/>
      <c r="E30" s="11"/>
      <c r="F30" s="33"/>
      <c r="G30" s="11"/>
      <c r="H30" s="21"/>
      <c r="I30" s="22"/>
      <c r="J30" s="28"/>
      <c r="K30" s="21"/>
      <c r="L30" s="21"/>
      <c r="M30" s="22"/>
      <c r="N30" s="27"/>
      <c r="O30" s="52"/>
      <c r="P30" s="50"/>
      <c r="Q30" s="51"/>
      <c r="R30" s="50"/>
    </row>
    <row r="31" spans="1:18" ht="18" customHeight="1">
      <c r="A31" s="21"/>
      <c r="B31" s="10"/>
      <c r="C31" s="11"/>
      <c r="D31" s="11"/>
      <c r="E31" s="11"/>
      <c r="F31" s="33"/>
      <c r="G31" s="11"/>
      <c r="H31" s="21"/>
      <c r="I31" s="22"/>
      <c r="J31" s="28"/>
      <c r="K31" s="21"/>
      <c r="L31" s="23"/>
      <c r="M31" s="23"/>
      <c r="N31" s="29"/>
      <c r="O31" s="53"/>
      <c r="P31" s="50"/>
      <c r="Q31" s="51"/>
      <c r="R31" s="50"/>
    </row>
    <row r="32" spans="1:18" ht="18" customHeight="1">
      <c r="A32" s="21"/>
      <c r="B32" s="10"/>
      <c r="C32" s="11"/>
      <c r="D32" s="11"/>
      <c r="E32" s="11"/>
      <c r="F32" s="33"/>
      <c r="G32" s="11"/>
      <c r="H32" s="21"/>
      <c r="I32" s="22"/>
      <c r="J32" s="28"/>
      <c r="K32" s="21"/>
      <c r="L32" s="21"/>
      <c r="M32" s="22"/>
      <c r="N32" s="27"/>
      <c r="O32" s="52"/>
      <c r="P32" s="50"/>
      <c r="Q32" s="51"/>
      <c r="R32" s="50"/>
    </row>
    <row r="33" spans="1:18" ht="18" customHeight="1">
      <c r="A33" s="21"/>
      <c r="B33" s="10"/>
      <c r="C33" s="11"/>
      <c r="D33" s="11"/>
      <c r="E33" s="11"/>
      <c r="F33" s="33"/>
      <c r="G33" s="11"/>
      <c r="H33" s="21"/>
      <c r="I33" s="22"/>
      <c r="J33" s="28"/>
      <c r="K33" s="21"/>
      <c r="L33" s="23"/>
      <c r="M33" s="23"/>
      <c r="N33" s="29"/>
      <c r="O33" s="53"/>
      <c r="P33" s="50"/>
      <c r="Q33" s="51"/>
      <c r="R33" s="50"/>
    </row>
    <row r="34" spans="1:18" ht="18" customHeight="1">
      <c r="A34" s="21"/>
      <c r="B34" s="10"/>
      <c r="C34" s="11"/>
      <c r="D34" s="11"/>
      <c r="E34" s="11"/>
      <c r="F34" s="33"/>
      <c r="G34" s="11"/>
      <c r="H34" s="21"/>
      <c r="I34" s="22"/>
      <c r="J34" s="28"/>
      <c r="K34" s="21"/>
      <c r="L34" s="21"/>
      <c r="M34" s="22"/>
      <c r="N34" s="27"/>
      <c r="O34" s="52"/>
      <c r="P34" s="50"/>
      <c r="Q34" s="51"/>
      <c r="R34" s="50"/>
    </row>
    <row r="35" spans="1:18" ht="18" customHeight="1">
      <c r="A35" s="21"/>
      <c r="B35" s="10"/>
      <c r="C35" s="11"/>
      <c r="D35" s="11"/>
      <c r="E35" s="11"/>
      <c r="F35" s="33"/>
      <c r="G35" s="11"/>
      <c r="H35" s="21"/>
      <c r="I35" s="22"/>
      <c r="J35" s="28"/>
      <c r="K35" s="21"/>
      <c r="L35" s="21"/>
      <c r="M35" s="22"/>
      <c r="N35" s="27"/>
      <c r="O35" s="52"/>
      <c r="P35" s="50"/>
      <c r="Q35" s="51"/>
      <c r="R35" s="50"/>
    </row>
    <row r="36" spans="1:18" ht="18" customHeight="1">
      <c r="A36" s="21"/>
      <c r="B36" s="10"/>
      <c r="C36" s="11"/>
      <c r="D36" s="11"/>
      <c r="E36" s="11"/>
      <c r="F36" s="33"/>
      <c r="G36" s="11"/>
      <c r="H36" s="21"/>
      <c r="I36" s="22"/>
      <c r="J36" s="28"/>
      <c r="K36" s="21"/>
      <c r="L36" s="23"/>
      <c r="M36" s="23"/>
      <c r="N36" s="29"/>
      <c r="O36" s="53"/>
      <c r="P36" s="50"/>
      <c r="Q36" s="51"/>
      <c r="R36" s="50"/>
    </row>
    <row r="37" spans="1:18" ht="18" customHeight="1">
      <c r="A37" s="21"/>
      <c r="B37" s="10"/>
      <c r="C37" s="11"/>
      <c r="D37" s="11"/>
      <c r="E37" s="11"/>
      <c r="F37" s="33"/>
      <c r="G37" s="11"/>
      <c r="H37" s="21"/>
      <c r="I37" s="22"/>
      <c r="J37" s="28"/>
      <c r="K37" s="21"/>
      <c r="L37" s="21"/>
      <c r="M37" s="22"/>
      <c r="N37" s="27"/>
      <c r="O37" s="52"/>
      <c r="P37" s="50"/>
      <c r="Q37" s="51"/>
      <c r="R37" s="50"/>
    </row>
    <row r="38" spans="1:18" ht="18" customHeight="1">
      <c r="A38" s="21"/>
      <c r="B38" s="10"/>
      <c r="C38" s="11"/>
      <c r="D38" s="11"/>
      <c r="E38" s="11"/>
      <c r="F38" s="33"/>
      <c r="G38" s="11"/>
      <c r="H38" s="21"/>
      <c r="I38" s="22"/>
      <c r="J38" s="28"/>
      <c r="K38" s="21"/>
      <c r="L38" s="23"/>
      <c r="M38" s="23"/>
      <c r="N38" s="29"/>
      <c r="O38" s="53"/>
      <c r="P38" s="50"/>
      <c r="Q38" s="51"/>
      <c r="R38" s="50"/>
    </row>
    <row r="39" spans="1:18" ht="18" customHeight="1">
      <c r="A39" s="21"/>
      <c r="B39" s="10"/>
      <c r="C39" s="11"/>
      <c r="D39" s="11"/>
      <c r="E39" s="11"/>
      <c r="F39" s="33"/>
      <c r="G39" s="11"/>
      <c r="H39" s="21"/>
      <c r="I39" s="22"/>
      <c r="J39" s="28"/>
      <c r="K39" s="21"/>
      <c r="L39" s="23"/>
      <c r="M39" s="23"/>
      <c r="N39" s="29"/>
      <c r="O39" s="53"/>
      <c r="P39" s="50"/>
      <c r="Q39" s="51"/>
      <c r="R39" s="50"/>
    </row>
    <row r="40" spans="1:18" ht="18" customHeight="1">
      <c r="A40" s="21"/>
      <c r="B40" s="10"/>
      <c r="C40" s="11"/>
      <c r="D40" s="11"/>
      <c r="E40" s="11"/>
      <c r="F40" s="33"/>
      <c r="G40" s="11"/>
      <c r="H40" s="21"/>
      <c r="I40" s="22"/>
      <c r="J40" s="28"/>
      <c r="K40" s="21"/>
      <c r="L40" s="21"/>
      <c r="M40" s="22"/>
      <c r="N40" s="27"/>
      <c r="O40" s="52"/>
      <c r="P40" s="50"/>
      <c r="Q40" s="51"/>
      <c r="R40" s="50"/>
    </row>
    <row r="41" spans="1:18" ht="18" customHeight="1">
      <c r="A41" s="21"/>
      <c r="B41" s="10"/>
      <c r="C41" s="11"/>
      <c r="D41" s="11"/>
      <c r="E41" s="11"/>
      <c r="F41" s="33"/>
      <c r="G41" s="11"/>
      <c r="H41" s="21"/>
      <c r="I41" s="22"/>
      <c r="J41" s="28"/>
      <c r="K41" s="21"/>
      <c r="L41" s="23"/>
      <c r="M41" s="23"/>
      <c r="N41" s="29"/>
      <c r="O41" s="53"/>
      <c r="P41" s="50"/>
      <c r="Q41" s="51"/>
      <c r="R41" s="50"/>
    </row>
    <row r="42" spans="10:17" ht="18" customHeight="1">
      <c r="J42" s="31"/>
      <c r="N42" s="31"/>
      <c r="Q42" s="54"/>
    </row>
    <row r="43" spans="10:17" ht="18" customHeight="1">
      <c r="J43" s="31"/>
      <c r="N43" s="31"/>
      <c r="Q43" s="54"/>
    </row>
    <row r="44" spans="10:17" ht="18" customHeight="1">
      <c r="J44" s="31"/>
      <c r="N44" s="31"/>
      <c r="Q44" s="54"/>
    </row>
    <row r="45" spans="10:17" ht="18" customHeight="1">
      <c r="J45" s="31"/>
      <c r="N45" s="31"/>
      <c r="Q45" s="54"/>
    </row>
    <row r="46" spans="10:17" ht="18" customHeight="1">
      <c r="J46" s="31"/>
      <c r="N46" s="31"/>
      <c r="Q46" s="54"/>
    </row>
    <row r="47" spans="10:17" ht="18" customHeight="1">
      <c r="J47" s="31"/>
      <c r="N47" s="31"/>
      <c r="Q47" s="54"/>
    </row>
    <row r="48" spans="10:17" ht="18" customHeight="1">
      <c r="J48" s="31"/>
      <c r="N48" s="31"/>
      <c r="Q48" s="54"/>
    </row>
    <row r="49" spans="10:17" ht="18" customHeight="1">
      <c r="J49" s="31"/>
      <c r="N49" s="31"/>
      <c r="Q49" s="54"/>
    </row>
    <row r="50" spans="10:17" ht="18" customHeight="1">
      <c r="J50" s="31"/>
      <c r="N50" s="31"/>
      <c r="Q50" s="54"/>
    </row>
    <row r="51" spans="10:17" ht="18" customHeight="1">
      <c r="J51" s="31"/>
      <c r="N51" s="31"/>
      <c r="Q51" s="54"/>
    </row>
    <row r="52" spans="10:17" ht="18" customHeight="1">
      <c r="J52" s="31"/>
      <c r="N52" s="31"/>
      <c r="Q52" s="54"/>
    </row>
    <row r="53" spans="10:17" ht="18" customHeight="1">
      <c r="J53" s="31"/>
      <c r="N53" s="31"/>
      <c r="Q53" s="54"/>
    </row>
    <row r="54" spans="10:17" ht="18" customHeight="1">
      <c r="J54" s="31"/>
      <c r="N54" s="31"/>
      <c r="Q54" s="54"/>
    </row>
    <row r="55" spans="10:17" ht="18" customHeight="1">
      <c r="J55" s="31"/>
      <c r="N55" s="31"/>
      <c r="Q55" s="54"/>
    </row>
    <row r="56" spans="10:17" ht="18" customHeight="1">
      <c r="J56" s="31"/>
      <c r="N56" s="31"/>
      <c r="Q56" s="54"/>
    </row>
    <row r="57" spans="10:17" ht="18" customHeight="1">
      <c r="J57" s="31"/>
      <c r="N57" s="31"/>
      <c r="Q57" s="54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H4:K4"/>
    <mergeCell ref="L4:O4"/>
    <mergeCell ref="A1:R1"/>
    <mergeCell ref="A2:R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A10" sqref="A10"/>
    </sheetView>
  </sheetViews>
  <sheetFormatPr defaultColWidth="11.421875" defaultRowHeight="12.75"/>
  <cols>
    <col min="1" max="2" width="4.7109375" style="5" bestFit="1" customWidth="1"/>
    <col min="3" max="3" width="17.7109375" style="1" bestFit="1" customWidth="1"/>
    <col min="4" max="4" width="9.28125" style="1" bestFit="1" customWidth="1"/>
    <col min="5" max="5" width="3.8515625" style="1" bestFit="1" customWidth="1"/>
    <col min="6" max="6" width="25.00390625" style="7" bestFit="1" customWidth="1"/>
    <col min="7" max="7" width="6.00390625" style="1" bestFit="1" customWidth="1"/>
    <col min="8" max="8" width="9.8515625" style="1" bestFit="1" customWidth="1"/>
    <col min="9" max="9" width="7.00390625" style="1" bestFit="1" customWidth="1"/>
    <col min="10" max="10" width="9.8515625" style="1" bestFit="1" customWidth="1"/>
    <col min="11" max="11" width="6.8515625" style="1" customWidth="1"/>
    <col min="12" max="12" width="9.7109375" style="1" customWidth="1"/>
    <col min="13" max="13" width="7.00390625" style="1" bestFit="1" customWidth="1"/>
    <col min="14" max="14" width="9.8515625" style="1" bestFit="1" customWidth="1"/>
    <col min="15" max="15" width="6.57421875" style="1" bestFit="1" customWidth="1"/>
    <col min="16" max="16" width="7.140625" style="1" bestFit="1" customWidth="1"/>
    <col min="17" max="17" width="8.140625" style="1" bestFit="1" customWidth="1"/>
    <col min="18" max="18" width="7.00390625" style="1" customWidth="1"/>
    <col min="19" max="16384" width="11.421875" style="1" customWidth="1"/>
  </cols>
  <sheetData>
    <row r="1" spans="1:18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5.5">
      <c r="A2" s="66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8:15" ht="18.75">
      <c r="H4" s="64" t="s">
        <v>96</v>
      </c>
      <c r="I4" s="64"/>
      <c r="J4" s="64"/>
      <c r="K4" s="64"/>
      <c r="L4" s="64" t="s">
        <v>97</v>
      </c>
      <c r="M4" s="64"/>
      <c r="N4" s="64"/>
      <c r="O4" s="64"/>
    </row>
    <row r="5" spans="1:18" s="2" customFormat="1" ht="33.75">
      <c r="A5" s="15" t="s">
        <v>0</v>
      </c>
      <c r="B5" s="15" t="s">
        <v>17</v>
      </c>
      <c r="C5" s="16" t="s">
        <v>13</v>
      </c>
      <c r="D5" s="16" t="s">
        <v>14</v>
      </c>
      <c r="E5" s="16" t="s">
        <v>15</v>
      </c>
      <c r="F5" s="32" t="s">
        <v>1</v>
      </c>
      <c r="G5" s="16" t="s">
        <v>16</v>
      </c>
      <c r="H5" s="16" t="s">
        <v>3</v>
      </c>
      <c r="I5" s="16" t="s">
        <v>4</v>
      </c>
      <c r="J5" s="16" t="s">
        <v>5</v>
      </c>
      <c r="K5" s="16" t="s">
        <v>9</v>
      </c>
      <c r="L5" s="16" t="s">
        <v>6</v>
      </c>
      <c r="M5" s="16" t="s">
        <v>7</v>
      </c>
      <c r="N5" s="16" t="s">
        <v>8</v>
      </c>
      <c r="O5" s="16" t="s">
        <v>10</v>
      </c>
      <c r="P5" s="16" t="s">
        <v>11</v>
      </c>
      <c r="Q5" s="16" t="s">
        <v>12</v>
      </c>
      <c r="R5" s="16" t="s">
        <v>98</v>
      </c>
    </row>
    <row r="6" spans="1:18" s="3" customFormat="1" ht="18" customHeight="1">
      <c r="A6" s="17">
        <v>1</v>
      </c>
      <c r="B6" s="10">
        <v>132</v>
      </c>
      <c r="C6" s="11" t="s">
        <v>166</v>
      </c>
      <c r="D6" s="11" t="s">
        <v>167</v>
      </c>
      <c r="E6" s="11" t="s">
        <v>190</v>
      </c>
      <c r="F6" s="11" t="s">
        <v>168</v>
      </c>
      <c r="G6" s="11" t="s">
        <v>22</v>
      </c>
      <c r="H6" s="18">
        <v>1</v>
      </c>
      <c r="I6" s="19">
        <v>28</v>
      </c>
      <c r="J6" s="27">
        <v>0.1684375</v>
      </c>
      <c r="K6" s="18">
        <v>60</v>
      </c>
      <c r="L6" s="18">
        <v>1</v>
      </c>
      <c r="M6" s="19">
        <v>15</v>
      </c>
      <c r="N6" s="27">
        <v>0.08336805555555556</v>
      </c>
      <c r="O6" s="18">
        <v>60</v>
      </c>
      <c r="P6" s="44">
        <f aca="true" t="shared" si="0" ref="P6:R9">I6+M6</f>
        <v>43</v>
      </c>
      <c r="Q6" s="45">
        <f t="shared" si="0"/>
        <v>0.25180555555555556</v>
      </c>
      <c r="R6" s="44">
        <f t="shared" si="0"/>
        <v>120</v>
      </c>
    </row>
    <row r="7" spans="1:18" s="3" customFormat="1" ht="18" customHeight="1">
      <c r="A7" s="17">
        <v>2</v>
      </c>
      <c r="B7" s="10">
        <v>133</v>
      </c>
      <c r="C7" s="11" t="s">
        <v>169</v>
      </c>
      <c r="D7" s="11" t="s">
        <v>170</v>
      </c>
      <c r="E7" s="11" t="s">
        <v>190</v>
      </c>
      <c r="F7" s="11" t="s">
        <v>171</v>
      </c>
      <c r="G7" s="11" t="s">
        <v>22</v>
      </c>
      <c r="H7" s="18">
        <v>2</v>
      </c>
      <c r="I7" s="22">
        <v>25</v>
      </c>
      <c r="J7" s="28">
        <v>0.1686689814814815</v>
      </c>
      <c r="K7" s="21">
        <v>58</v>
      </c>
      <c r="L7" s="21">
        <v>2</v>
      </c>
      <c r="M7" s="22">
        <v>15</v>
      </c>
      <c r="N7" s="27">
        <v>0.08813657407407406</v>
      </c>
      <c r="O7" s="21">
        <v>58</v>
      </c>
      <c r="P7" s="44">
        <f t="shared" si="0"/>
        <v>40</v>
      </c>
      <c r="Q7" s="45">
        <f t="shared" si="0"/>
        <v>0.25680555555555556</v>
      </c>
      <c r="R7" s="44">
        <f t="shared" si="0"/>
        <v>116</v>
      </c>
    </row>
    <row r="8" spans="1:18" ht="18" customHeight="1">
      <c r="A8" s="20">
        <v>3</v>
      </c>
      <c r="B8" s="10">
        <v>127</v>
      </c>
      <c r="C8" s="11" t="s">
        <v>163</v>
      </c>
      <c r="D8" s="11" t="s">
        <v>164</v>
      </c>
      <c r="E8" s="11" t="s">
        <v>190</v>
      </c>
      <c r="F8" s="11" t="s">
        <v>165</v>
      </c>
      <c r="G8" s="11" t="s">
        <v>22</v>
      </c>
      <c r="H8" s="18">
        <v>3</v>
      </c>
      <c r="I8" s="22">
        <v>16</v>
      </c>
      <c r="J8" s="28">
        <v>0.16855324074074074</v>
      </c>
      <c r="K8" s="18">
        <v>56</v>
      </c>
      <c r="L8" s="18">
        <v>3</v>
      </c>
      <c r="M8" s="19">
        <v>13</v>
      </c>
      <c r="N8" s="27">
        <v>0.08787037037037038</v>
      </c>
      <c r="O8" s="18">
        <v>56</v>
      </c>
      <c r="P8" s="44">
        <f t="shared" si="0"/>
        <v>29</v>
      </c>
      <c r="Q8" s="45">
        <f t="shared" si="0"/>
        <v>0.2564236111111111</v>
      </c>
      <c r="R8" s="44">
        <f t="shared" si="0"/>
        <v>112</v>
      </c>
    </row>
    <row r="9" spans="1:18" ht="18" customHeight="1">
      <c r="A9" s="20">
        <v>4</v>
      </c>
      <c r="B9" s="10">
        <v>219</v>
      </c>
      <c r="C9" s="11" t="s">
        <v>162</v>
      </c>
      <c r="D9" s="11" t="s">
        <v>172</v>
      </c>
      <c r="E9" s="11" t="s">
        <v>187</v>
      </c>
      <c r="F9" s="11" t="s">
        <v>25</v>
      </c>
      <c r="G9" s="11" t="s">
        <v>22</v>
      </c>
      <c r="H9" s="18">
        <v>4</v>
      </c>
      <c r="I9" s="22">
        <v>8</v>
      </c>
      <c r="J9" s="55">
        <v>0.12028935185185186</v>
      </c>
      <c r="K9" s="21">
        <v>54</v>
      </c>
      <c r="L9" s="21"/>
      <c r="M9" s="22"/>
      <c r="N9" s="27"/>
      <c r="O9" s="21"/>
      <c r="P9" s="44">
        <f t="shared" si="0"/>
        <v>8</v>
      </c>
      <c r="Q9" s="45">
        <f t="shared" si="0"/>
        <v>0.12028935185185186</v>
      </c>
      <c r="R9" s="44">
        <f t="shared" si="0"/>
        <v>54</v>
      </c>
    </row>
    <row r="10" spans="1:18" ht="18" customHeight="1">
      <c r="A10" s="20"/>
      <c r="B10" s="10"/>
      <c r="C10" s="11"/>
      <c r="D10" s="11"/>
      <c r="E10" s="11"/>
      <c r="F10" s="33"/>
      <c r="G10" s="11"/>
      <c r="H10" s="21"/>
      <c r="I10" s="22"/>
      <c r="J10" s="28"/>
      <c r="K10" s="21"/>
      <c r="L10" s="21"/>
      <c r="M10" s="22"/>
      <c r="N10" s="27"/>
      <c r="O10" s="21"/>
      <c r="P10" s="44"/>
      <c r="Q10" s="45"/>
      <c r="R10" s="44"/>
    </row>
    <row r="11" spans="1:18" ht="18" customHeight="1">
      <c r="A11" s="20"/>
      <c r="B11" s="10"/>
      <c r="C11" s="11"/>
      <c r="D11" s="11"/>
      <c r="E11" s="11"/>
      <c r="F11" s="33"/>
      <c r="G11" s="11"/>
      <c r="H11" s="21"/>
      <c r="I11" s="22"/>
      <c r="J11" s="28"/>
      <c r="K11" s="21"/>
      <c r="L11" s="23"/>
      <c r="M11" s="23"/>
      <c r="N11" s="29"/>
      <c r="O11" s="23"/>
      <c r="P11" s="44"/>
      <c r="Q11" s="45"/>
      <c r="R11" s="44"/>
    </row>
    <row r="12" spans="1:18" s="7" customFormat="1" ht="18" customHeight="1">
      <c r="A12" s="24"/>
      <c r="B12" s="10"/>
      <c r="C12" s="11"/>
      <c r="D12" s="11"/>
      <c r="E12" s="11"/>
      <c r="F12" s="33"/>
      <c r="G12" s="11"/>
      <c r="H12" s="21"/>
      <c r="I12" s="22"/>
      <c r="J12" s="28"/>
      <c r="K12" s="21"/>
      <c r="L12" s="21"/>
      <c r="M12" s="22"/>
      <c r="N12" s="27"/>
      <c r="O12" s="21"/>
      <c r="P12" s="44"/>
      <c r="Q12" s="45"/>
      <c r="R12" s="44"/>
    </row>
    <row r="13" spans="1:18" ht="18" customHeight="1">
      <c r="A13" s="20"/>
      <c r="B13" s="10"/>
      <c r="C13" s="11"/>
      <c r="D13" s="11"/>
      <c r="E13" s="11"/>
      <c r="F13" s="33"/>
      <c r="G13" s="11"/>
      <c r="H13" s="21"/>
      <c r="I13" s="22"/>
      <c r="J13" s="28"/>
      <c r="K13" s="21"/>
      <c r="L13" s="21"/>
      <c r="M13" s="22"/>
      <c r="N13" s="27"/>
      <c r="O13" s="21"/>
      <c r="P13" s="44"/>
      <c r="Q13" s="45"/>
      <c r="R13" s="44"/>
    </row>
    <row r="14" spans="1:18" ht="18" customHeight="1">
      <c r="A14" s="20"/>
      <c r="B14" s="10"/>
      <c r="C14" s="11"/>
      <c r="D14" s="11"/>
      <c r="E14" s="11"/>
      <c r="F14" s="33"/>
      <c r="G14" s="11"/>
      <c r="H14" s="23"/>
      <c r="I14" s="23"/>
      <c r="J14" s="29"/>
      <c r="K14" s="23"/>
      <c r="L14" s="21"/>
      <c r="M14" s="22"/>
      <c r="N14" s="27"/>
      <c r="O14" s="21"/>
      <c r="P14" s="44"/>
      <c r="Q14" s="45"/>
      <c r="R14" s="44"/>
    </row>
    <row r="15" spans="1:18" ht="18" customHeight="1">
      <c r="A15" s="21"/>
      <c r="B15" s="10"/>
      <c r="C15" s="11"/>
      <c r="D15" s="11"/>
      <c r="E15" s="11"/>
      <c r="F15" s="33"/>
      <c r="G15" s="11"/>
      <c r="H15" s="25"/>
      <c r="I15" s="26"/>
      <c r="J15" s="30"/>
      <c r="K15" s="25"/>
      <c r="L15" s="23"/>
      <c r="M15" s="23"/>
      <c r="N15" s="29"/>
      <c r="O15" s="23"/>
      <c r="P15" s="44"/>
      <c r="Q15" s="45"/>
      <c r="R15" s="44"/>
    </row>
    <row r="16" spans="1:18" ht="18" customHeight="1">
      <c r="A16" s="21"/>
      <c r="B16" s="10"/>
      <c r="C16" s="11"/>
      <c r="D16" s="11"/>
      <c r="E16" s="11"/>
      <c r="F16" s="33"/>
      <c r="G16" s="11"/>
      <c r="H16" s="21"/>
      <c r="I16" s="22"/>
      <c r="J16" s="28"/>
      <c r="K16" s="21"/>
      <c r="L16" s="21"/>
      <c r="M16" s="22"/>
      <c r="N16" s="27"/>
      <c r="O16" s="21"/>
      <c r="P16" s="44"/>
      <c r="Q16" s="45"/>
      <c r="R16" s="44"/>
    </row>
    <row r="17" spans="1:18" ht="18" customHeight="1">
      <c r="A17" s="21"/>
      <c r="B17" s="10"/>
      <c r="C17" s="11"/>
      <c r="D17" s="11"/>
      <c r="E17" s="11"/>
      <c r="F17" s="33"/>
      <c r="G17" s="11"/>
      <c r="H17" s="21"/>
      <c r="I17" s="22"/>
      <c r="J17" s="28"/>
      <c r="K17" s="21"/>
      <c r="L17" s="23"/>
      <c r="M17" s="23"/>
      <c r="N17" s="29"/>
      <c r="O17" s="23"/>
      <c r="P17" s="44"/>
      <c r="Q17" s="45"/>
      <c r="R17" s="44"/>
    </row>
    <row r="18" spans="1:18" ht="18" customHeight="1">
      <c r="A18" s="21"/>
      <c r="B18" s="10"/>
      <c r="C18" s="11"/>
      <c r="D18" s="11"/>
      <c r="E18" s="11"/>
      <c r="F18" s="33"/>
      <c r="G18" s="11"/>
      <c r="H18" s="21"/>
      <c r="I18" s="22"/>
      <c r="J18" s="28"/>
      <c r="K18" s="21"/>
      <c r="L18" s="23"/>
      <c r="M18" s="23"/>
      <c r="N18" s="29"/>
      <c r="O18" s="23"/>
      <c r="P18" s="44"/>
      <c r="Q18" s="45"/>
      <c r="R18" s="44"/>
    </row>
    <row r="19" spans="1:18" ht="18" customHeight="1">
      <c r="A19" s="21"/>
      <c r="B19" s="10"/>
      <c r="C19" s="11"/>
      <c r="D19" s="11"/>
      <c r="E19" s="11"/>
      <c r="F19" s="33"/>
      <c r="G19" s="11"/>
      <c r="H19" s="21"/>
      <c r="I19" s="22"/>
      <c r="J19" s="28"/>
      <c r="K19" s="21"/>
      <c r="L19" s="21"/>
      <c r="M19" s="22"/>
      <c r="N19" s="27"/>
      <c r="O19" s="21"/>
      <c r="P19" s="44"/>
      <c r="Q19" s="45"/>
      <c r="R19" s="44"/>
    </row>
    <row r="20" spans="1:18" ht="18" customHeight="1">
      <c r="A20" s="21"/>
      <c r="B20" s="10"/>
      <c r="C20" s="11"/>
      <c r="D20" s="11"/>
      <c r="E20" s="11"/>
      <c r="F20" s="33"/>
      <c r="G20" s="11"/>
      <c r="H20" s="21"/>
      <c r="I20" s="22"/>
      <c r="J20" s="28"/>
      <c r="K20" s="21"/>
      <c r="L20" s="23"/>
      <c r="M20" s="23"/>
      <c r="N20" s="29"/>
      <c r="O20" s="23"/>
      <c r="P20" s="44"/>
      <c r="Q20" s="45"/>
      <c r="R20" s="44"/>
    </row>
    <row r="21" spans="1:18" ht="18" customHeight="1">
      <c r="A21" s="21"/>
      <c r="B21" s="10"/>
      <c r="C21" s="11"/>
      <c r="D21" s="11"/>
      <c r="E21" s="11"/>
      <c r="F21" s="33"/>
      <c r="G21" s="11"/>
      <c r="H21" s="21"/>
      <c r="I21" s="22"/>
      <c r="J21" s="28"/>
      <c r="K21" s="21"/>
      <c r="L21" s="23"/>
      <c r="M21" s="23"/>
      <c r="N21" s="29"/>
      <c r="O21" s="23"/>
      <c r="P21" s="44"/>
      <c r="Q21" s="45"/>
      <c r="R21" s="44"/>
    </row>
    <row r="22" spans="1:18" ht="18" customHeight="1">
      <c r="A22" s="21"/>
      <c r="B22" s="10"/>
      <c r="C22" s="11"/>
      <c r="D22" s="11"/>
      <c r="E22" s="11"/>
      <c r="F22" s="33"/>
      <c r="G22" s="11"/>
      <c r="H22" s="21"/>
      <c r="I22" s="22"/>
      <c r="J22" s="28"/>
      <c r="K22" s="21"/>
      <c r="L22" s="21"/>
      <c r="M22" s="22"/>
      <c r="N22" s="27"/>
      <c r="O22" s="21"/>
      <c r="P22" s="44"/>
      <c r="Q22" s="45"/>
      <c r="R22" s="44"/>
    </row>
    <row r="23" spans="1:18" ht="18" customHeight="1">
      <c r="A23" s="21"/>
      <c r="B23" s="10"/>
      <c r="C23" s="11"/>
      <c r="D23" s="11"/>
      <c r="E23" s="11"/>
      <c r="F23" s="33"/>
      <c r="G23" s="11"/>
      <c r="H23" s="21"/>
      <c r="I23" s="22"/>
      <c r="J23" s="28"/>
      <c r="K23" s="21"/>
      <c r="L23" s="21"/>
      <c r="M23" s="22"/>
      <c r="N23" s="27"/>
      <c r="O23" s="21"/>
      <c r="P23" s="44"/>
      <c r="Q23" s="45"/>
      <c r="R23" s="44"/>
    </row>
    <row r="24" spans="1:18" ht="18" customHeight="1">
      <c r="A24" s="21"/>
      <c r="B24" s="10"/>
      <c r="C24" s="11"/>
      <c r="D24" s="11"/>
      <c r="E24" s="11"/>
      <c r="F24" s="33"/>
      <c r="G24" s="11"/>
      <c r="H24" s="21"/>
      <c r="I24" s="22"/>
      <c r="J24" s="28"/>
      <c r="K24" s="21"/>
      <c r="L24" s="23"/>
      <c r="M24" s="23"/>
      <c r="N24" s="29"/>
      <c r="O24" s="23"/>
      <c r="P24" s="44"/>
      <c r="Q24" s="45"/>
      <c r="R24" s="44"/>
    </row>
    <row r="25" spans="1:18" ht="18" customHeight="1">
      <c r="A25" s="21"/>
      <c r="B25" s="10"/>
      <c r="C25" s="11"/>
      <c r="D25" s="11"/>
      <c r="E25" s="11"/>
      <c r="F25" s="33"/>
      <c r="G25" s="11"/>
      <c r="H25" s="23"/>
      <c r="I25" s="23"/>
      <c r="J25" s="29"/>
      <c r="K25" s="23"/>
      <c r="L25" s="21"/>
      <c r="M25" s="22"/>
      <c r="N25" s="27"/>
      <c r="O25" s="21"/>
      <c r="P25" s="44"/>
      <c r="Q25" s="45"/>
      <c r="R25" s="44"/>
    </row>
    <row r="26" spans="1:18" ht="18" customHeight="1">
      <c r="A26" s="21"/>
      <c r="B26" s="10"/>
      <c r="C26" s="11"/>
      <c r="D26" s="11"/>
      <c r="E26" s="11"/>
      <c r="F26" s="33"/>
      <c r="G26" s="11"/>
      <c r="H26" s="21"/>
      <c r="I26" s="22"/>
      <c r="J26" s="28"/>
      <c r="K26" s="21"/>
      <c r="L26" s="23"/>
      <c r="M26" s="23"/>
      <c r="N26" s="29"/>
      <c r="O26" s="23"/>
      <c r="P26" s="44"/>
      <c r="Q26" s="45"/>
      <c r="R26" s="44"/>
    </row>
    <row r="27" spans="1:18" ht="18" customHeight="1">
      <c r="A27" s="21"/>
      <c r="B27" s="10"/>
      <c r="C27" s="11"/>
      <c r="D27" s="11"/>
      <c r="E27" s="11"/>
      <c r="F27" s="33"/>
      <c r="G27" s="11"/>
      <c r="H27" s="21"/>
      <c r="I27" s="22"/>
      <c r="J27" s="28"/>
      <c r="K27" s="21"/>
      <c r="L27" s="21"/>
      <c r="M27" s="22"/>
      <c r="N27" s="27"/>
      <c r="O27" s="21"/>
      <c r="P27" s="44"/>
      <c r="Q27" s="45"/>
      <c r="R27" s="44"/>
    </row>
    <row r="28" spans="1:18" ht="18" customHeight="1">
      <c r="A28" s="21"/>
      <c r="B28" s="10"/>
      <c r="C28" s="11"/>
      <c r="D28" s="11"/>
      <c r="E28" s="11"/>
      <c r="F28" s="33"/>
      <c r="G28" s="11"/>
      <c r="H28" s="21"/>
      <c r="I28" s="22"/>
      <c r="J28" s="28"/>
      <c r="K28" s="21"/>
      <c r="L28" s="23"/>
      <c r="M28" s="23"/>
      <c r="N28" s="29"/>
      <c r="O28" s="23"/>
      <c r="P28" s="44"/>
      <c r="Q28" s="45"/>
      <c r="R28" s="44"/>
    </row>
    <row r="29" spans="1:18" ht="18" customHeight="1">
      <c r="A29" s="21"/>
      <c r="B29" s="10"/>
      <c r="C29" s="11"/>
      <c r="D29" s="11"/>
      <c r="E29" s="11"/>
      <c r="F29" s="33"/>
      <c r="G29" s="11"/>
      <c r="H29" s="21"/>
      <c r="I29" s="22"/>
      <c r="J29" s="28"/>
      <c r="K29" s="21"/>
      <c r="L29" s="21"/>
      <c r="M29" s="22"/>
      <c r="N29" s="27"/>
      <c r="O29" s="21"/>
      <c r="P29" s="44"/>
      <c r="Q29" s="45"/>
      <c r="R29" s="44"/>
    </row>
    <row r="30" spans="1:18" ht="18" customHeight="1">
      <c r="A30" s="21"/>
      <c r="B30" s="10"/>
      <c r="C30" s="11"/>
      <c r="D30" s="11"/>
      <c r="E30" s="11"/>
      <c r="F30" s="33"/>
      <c r="G30" s="11"/>
      <c r="H30" s="21"/>
      <c r="I30" s="22"/>
      <c r="J30" s="28"/>
      <c r="K30" s="21"/>
      <c r="L30" s="21"/>
      <c r="M30" s="22"/>
      <c r="N30" s="27"/>
      <c r="O30" s="21"/>
      <c r="P30" s="44"/>
      <c r="Q30" s="45"/>
      <c r="R30" s="44"/>
    </row>
    <row r="31" spans="1:18" ht="18" customHeight="1">
      <c r="A31" s="21"/>
      <c r="B31" s="10"/>
      <c r="C31" s="11"/>
      <c r="D31" s="11"/>
      <c r="E31" s="11"/>
      <c r="F31" s="33"/>
      <c r="G31" s="11"/>
      <c r="H31" s="21"/>
      <c r="I31" s="22"/>
      <c r="J31" s="28"/>
      <c r="K31" s="21"/>
      <c r="L31" s="23"/>
      <c r="M31" s="23"/>
      <c r="N31" s="29"/>
      <c r="O31" s="23"/>
      <c r="P31" s="44"/>
      <c r="Q31" s="45"/>
      <c r="R31" s="44"/>
    </row>
    <row r="32" spans="1:18" ht="18" customHeight="1">
      <c r="A32" s="21"/>
      <c r="B32" s="10"/>
      <c r="C32" s="11"/>
      <c r="D32" s="11"/>
      <c r="E32" s="11"/>
      <c r="F32" s="33"/>
      <c r="G32" s="11"/>
      <c r="H32" s="21"/>
      <c r="I32" s="22"/>
      <c r="J32" s="28"/>
      <c r="K32" s="21"/>
      <c r="L32" s="21"/>
      <c r="M32" s="22"/>
      <c r="N32" s="27"/>
      <c r="O32" s="21"/>
      <c r="P32" s="44"/>
      <c r="Q32" s="45"/>
      <c r="R32" s="44"/>
    </row>
    <row r="33" spans="1:18" ht="18" customHeight="1">
      <c r="A33" s="21"/>
      <c r="B33" s="10"/>
      <c r="C33" s="11"/>
      <c r="D33" s="11"/>
      <c r="E33" s="11"/>
      <c r="F33" s="33"/>
      <c r="G33" s="11"/>
      <c r="H33" s="21"/>
      <c r="I33" s="22"/>
      <c r="J33" s="28"/>
      <c r="K33" s="21"/>
      <c r="L33" s="23"/>
      <c r="M33" s="23"/>
      <c r="N33" s="29"/>
      <c r="O33" s="23"/>
      <c r="P33" s="44"/>
      <c r="Q33" s="45"/>
      <c r="R33" s="44"/>
    </row>
    <row r="34" spans="1:18" ht="18" customHeight="1">
      <c r="A34" s="21"/>
      <c r="B34" s="10"/>
      <c r="C34" s="11"/>
      <c r="D34" s="11"/>
      <c r="E34" s="11"/>
      <c r="F34" s="33"/>
      <c r="G34" s="11"/>
      <c r="H34" s="21"/>
      <c r="I34" s="22"/>
      <c r="J34" s="28"/>
      <c r="K34" s="21"/>
      <c r="L34" s="21"/>
      <c r="M34" s="22"/>
      <c r="N34" s="27"/>
      <c r="O34" s="21"/>
      <c r="P34" s="44"/>
      <c r="Q34" s="45"/>
      <c r="R34" s="44"/>
    </row>
    <row r="35" spans="1:18" ht="18" customHeight="1">
      <c r="A35" s="21"/>
      <c r="B35" s="10"/>
      <c r="C35" s="11"/>
      <c r="D35" s="11"/>
      <c r="E35" s="11"/>
      <c r="F35" s="33"/>
      <c r="G35" s="11"/>
      <c r="H35" s="21"/>
      <c r="I35" s="22"/>
      <c r="J35" s="28"/>
      <c r="K35" s="21"/>
      <c r="L35" s="21"/>
      <c r="M35" s="22"/>
      <c r="N35" s="27"/>
      <c r="O35" s="21"/>
      <c r="P35" s="44"/>
      <c r="Q35" s="45"/>
      <c r="R35" s="44"/>
    </row>
    <row r="36" spans="1:18" ht="18" customHeight="1">
      <c r="A36" s="21"/>
      <c r="B36" s="10"/>
      <c r="C36" s="11"/>
      <c r="D36" s="11"/>
      <c r="E36" s="11"/>
      <c r="F36" s="33"/>
      <c r="G36" s="11"/>
      <c r="H36" s="21"/>
      <c r="I36" s="22"/>
      <c r="J36" s="28"/>
      <c r="K36" s="21"/>
      <c r="L36" s="23"/>
      <c r="M36" s="23"/>
      <c r="N36" s="29"/>
      <c r="O36" s="23"/>
      <c r="P36" s="44"/>
      <c r="Q36" s="45"/>
      <c r="R36" s="44"/>
    </row>
    <row r="37" spans="1:18" ht="18" customHeight="1">
      <c r="A37" s="21"/>
      <c r="B37" s="10"/>
      <c r="C37" s="11"/>
      <c r="D37" s="11"/>
      <c r="E37" s="11"/>
      <c r="F37" s="33"/>
      <c r="G37" s="11"/>
      <c r="H37" s="21"/>
      <c r="I37" s="22"/>
      <c r="J37" s="28"/>
      <c r="K37" s="21"/>
      <c r="L37" s="21"/>
      <c r="M37" s="22"/>
      <c r="N37" s="27"/>
      <c r="O37" s="21"/>
      <c r="P37" s="44"/>
      <c r="Q37" s="45"/>
      <c r="R37" s="44"/>
    </row>
    <row r="38" spans="1:18" ht="18" customHeight="1">
      <c r="A38" s="21"/>
      <c r="B38" s="10"/>
      <c r="C38" s="11"/>
      <c r="D38" s="11"/>
      <c r="E38" s="11"/>
      <c r="F38" s="33"/>
      <c r="G38" s="11"/>
      <c r="H38" s="21"/>
      <c r="I38" s="22"/>
      <c r="J38" s="28"/>
      <c r="K38" s="21"/>
      <c r="L38" s="23"/>
      <c r="M38" s="23"/>
      <c r="N38" s="29"/>
      <c r="O38" s="23"/>
      <c r="P38" s="44"/>
      <c r="Q38" s="45"/>
      <c r="R38" s="44"/>
    </row>
    <row r="39" spans="1:18" ht="18" customHeight="1">
      <c r="A39" s="21"/>
      <c r="B39" s="10"/>
      <c r="C39" s="11"/>
      <c r="D39" s="11"/>
      <c r="E39" s="11"/>
      <c r="F39" s="33"/>
      <c r="G39" s="11"/>
      <c r="H39" s="21"/>
      <c r="I39" s="22"/>
      <c r="J39" s="28"/>
      <c r="K39" s="21"/>
      <c r="L39" s="23"/>
      <c r="M39" s="23"/>
      <c r="N39" s="29"/>
      <c r="O39" s="23"/>
      <c r="P39" s="44"/>
      <c r="Q39" s="45"/>
      <c r="R39" s="44"/>
    </row>
    <row r="40" spans="1:18" ht="18" customHeight="1">
      <c r="A40" s="21"/>
      <c r="B40" s="10"/>
      <c r="C40" s="11"/>
      <c r="D40" s="11"/>
      <c r="E40" s="11"/>
      <c r="F40" s="33"/>
      <c r="G40" s="11"/>
      <c r="H40" s="21"/>
      <c r="I40" s="22"/>
      <c r="J40" s="28"/>
      <c r="K40" s="21"/>
      <c r="L40" s="21"/>
      <c r="M40" s="22"/>
      <c r="N40" s="27"/>
      <c r="O40" s="21"/>
      <c r="P40" s="44"/>
      <c r="Q40" s="45"/>
      <c r="R40" s="44"/>
    </row>
    <row r="41" spans="1:18" ht="18" customHeight="1">
      <c r="A41" s="21"/>
      <c r="B41" s="10"/>
      <c r="C41" s="11"/>
      <c r="D41" s="11"/>
      <c r="E41" s="11"/>
      <c r="F41" s="33"/>
      <c r="G41" s="11"/>
      <c r="H41" s="21"/>
      <c r="I41" s="22"/>
      <c r="J41" s="28"/>
      <c r="K41" s="21"/>
      <c r="L41" s="23"/>
      <c r="M41" s="23"/>
      <c r="N41" s="29"/>
      <c r="O41" s="23"/>
      <c r="P41" s="44"/>
      <c r="Q41" s="45"/>
      <c r="R41" s="44"/>
    </row>
    <row r="42" spans="10:17" ht="18" customHeight="1">
      <c r="J42" s="31"/>
      <c r="N42" s="31"/>
      <c r="Q42" s="31"/>
    </row>
    <row r="43" spans="10:17" ht="18" customHeight="1">
      <c r="J43" s="31"/>
      <c r="N43" s="31"/>
      <c r="Q43" s="31"/>
    </row>
    <row r="44" spans="10:17" ht="18" customHeight="1">
      <c r="J44" s="31"/>
      <c r="N44" s="31"/>
      <c r="Q44" s="31"/>
    </row>
    <row r="45" spans="10:17" ht="18" customHeight="1">
      <c r="J45" s="31"/>
      <c r="N45" s="31"/>
      <c r="Q45" s="31"/>
    </row>
    <row r="46" spans="10:17" ht="18" customHeight="1">
      <c r="J46" s="31"/>
      <c r="N46" s="31"/>
      <c r="Q46" s="31"/>
    </row>
    <row r="47" spans="10:17" ht="18" customHeight="1">
      <c r="J47" s="31"/>
      <c r="N47" s="31"/>
      <c r="Q47" s="31"/>
    </row>
    <row r="48" spans="10:17" ht="18" customHeight="1">
      <c r="J48" s="31"/>
      <c r="N48" s="31"/>
      <c r="Q48" s="31"/>
    </row>
    <row r="49" spans="10:17" ht="18" customHeight="1">
      <c r="J49" s="31"/>
      <c r="N49" s="31"/>
      <c r="Q49" s="31"/>
    </row>
    <row r="50" spans="10:17" ht="18" customHeight="1">
      <c r="J50" s="31"/>
      <c r="N50" s="31"/>
      <c r="Q50" s="31"/>
    </row>
    <row r="51" spans="10:17" ht="18" customHeight="1">
      <c r="J51" s="31"/>
      <c r="N51" s="31"/>
      <c r="Q51" s="31"/>
    </row>
    <row r="52" spans="10:17" ht="18" customHeight="1">
      <c r="J52" s="31"/>
      <c r="N52" s="31"/>
      <c r="Q52" s="31"/>
    </row>
    <row r="53" spans="10:17" ht="18" customHeight="1">
      <c r="J53" s="31"/>
      <c r="N53" s="31"/>
      <c r="Q53" s="31"/>
    </row>
    <row r="54" spans="10:17" ht="18" customHeight="1">
      <c r="J54" s="31"/>
      <c r="N54" s="31"/>
      <c r="Q54" s="31"/>
    </row>
    <row r="55" spans="10:17" ht="18" customHeight="1">
      <c r="J55" s="31"/>
      <c r="N55" s="31"/>
      <c r="Q55" s="31"/>
    </row>
    <row r="56" spans="10:17" ht="18" customHeight="1">
      <c r="J56" s="31"/>
      <c r="N56" s="31"/>
      <c r="Q56" s="31"/>
    </row>
    <row r="57" spans="10:17" ht="18" customHeight="1">
      <c r="J57" s="31"/>
      <c r="N57" s="31"/>
      <c r="Q57" s="31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H4:K4"/>
    <mergeCell ref="L4:O4"/>
    <mergeCell ref="A1:R1"/>
    <mergeCell ref="A2:R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selection activeCell="O6" sqref="O6:O7"/>
    </sheetView>
  </sheetViews>
  <sheetFormatPr defaultColWidth="11.421875" defaultRowHeight="12.75"/>
  <cols>
    <col min="1" max="2" width="4.7109375" style="5" bestFit="1" customWidth="1"/>
    <col min="3" max="3" width="17.7109375" style="1" bestFit="1" customWidth="1"/>
    <col min="4" max="4" width="9.28125" style="1" bestFit="1" customWidth="1"/>
    <col min="5" max="5" width="11.28125" style="1" bestFit="1" customWidth="1"/>
    <col min="6" max="6" width="25.00390625" style="7" bestFit="1" customWidth="1"/>
    <col min="7" max="8" width="9.8515625" style="1" bestFit="1" customWidth="1"/>
    <col min="9" max="9" width="7.00390625" style="1" bestFit="1" customWidth="1"/>
    <col min="10" max="10" width="9.8515625" style="1" bestFit="1" customWidth="1"/>
    <col min="11" max="11" width="6.8515625" style="1" customWidth="1"/>
    <col min="12" max="12" width="9.7109375" style="1" customWidth="1"/>
    <col min="13" max="13" width="7.00390625" style="1" bestFit="1" customWidth="1"/>
    <col min="14" max="14" width="9.8515625" style="1" bestFit="1" customWidth="1"/>
    <col min="15" max="15" width="6.57421875" style="1" bestFit="1" customWidth="1"/>
    <col min="16" max="16" width="7.140625" style="1" bestFit="1" customWidth="1"/>
    <col min="17" max="17" width="8.140625" style="1" bestFit="1" customWidth="1"/>
    <col min="18" max="18" width="7.00390625" style="1" customWidth="1"/>
    <col min="19" max="16384" width="11.421875" style="1" customWidth="1"/>
  </cols>
  <sheetData>
    <row r="1" spans="1:18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5.5">
      <c r="A2" s="66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8:15" ht="18.75">
      <c r="H4" s="64" t="s">
        <v>96</v>
      </c>
      <c r="I4" s="64"/>
      <c r="J4" s="64"/>
      <c r="K4" s="64"/>
      <c r="L4" s="64" t="s">
        <v>97</v>
      </c>
      <c r="M4" s="64"/>
      <c r="N4" s="64"/>
      <c r="O4" s="64"/>
    </row>
    <row r="5" spans="1:18" s="2" customFormat="1" ht="33.75">
      <c r="A5" s="15" t="s">
        <v>0</v>
      </c>
      <c r="B5" s="15" t="s">
        <v>17</v>
      </c>
      <c r="C5" s="16" t="s">
        <v>13</v>
      </c>
      <c r="D5" s="16" t="s">
        <v>14</v>
      </c>
      <c r="E5" s="16" t="s">
        <v>15</v>
      </c>
      <c r="F5" s="32" t="s">
        <v>1</v>
      </c>
      <c r="G5" s="16" t="s">
        <v>16</v>
      </c>
      <c r="H5" s="16" t="s">
        <v>3</v>
      </c>
      <c r="I5" s="16" t="s">
        <v>4</v>
      </c>
      <c r="J5" s="16" t="s">
        <v>5</v>
      </c>
      <c r="K5" s="16" t="s">
        <v>9</v>
      </c>
      <c r="L5" s="16" t="s">
        <v>6</v>
      </c>
      <c r="M5" s="16" t="s">
        <v>7</v>
      </c>
      <c r="N5" s="16" t="s">
        <v>8</v>
      </c>
      <c r="O5" s="16" t="s">
        <v>10</v>
      </c>
      <c r="P5" s="16" t="s">
        <v>11</v>
      </c>
      <c r="Q5" s="16" t="s">
        <v>12</v>
      </c>
      <c r="R5" s="16" t="s">
        <v>98</v>
      </c>
    </row>
    <row r="6" spans="1:18" s="3" customFormat="1" ht="18" customHeight="1">
      <c r="A6" s="67">
        <v>1</v>
      </c>
      <c r="B6" s="10">
        <v>177</v>
      </c>
      <c r="C6" s="11" t="s">
        <v>179</v>
      </c>
      <c r="D6" s="11" t="s">
        <v>180</v>
      </c>
      <c r="E6" s="11" t="s">
        <v>20</v>
      </c>
      <c r="F6" s="11" t="s">
        <v>21</v>
      </c>
      <c r="G6" s="11" t="s">
        <v>65</v>
      </c>
      <c r="H6" s="67">
        <v>1</v>
      </c>
      <c r="I6" s="19">
        <v>20</v>
      </c>
      <c r="J6" s="27">
        <v>0.1683564814814815</v>
      </c>
      <c r="K6" s="67">
        <v>60</v>
      </c>
      <c r="L6" s="67">
        <v>1</v>
      </c>
      <c r="M6" s="19"/>
      <c r="N6" s="27"/>
      <c r="O6" s="67">
        <v>60</v>
      </c>
      <c r="P6" s="44">
        <f>I6+M6</f>
        <v>20</v>
      </c>
      <c r="Q6" s="45">
        <f>J6+N6</f>
        <v>0.1683564814814815</v>
      </c>
      <c r="R6" s="67">
        <v>120</v>
      </c>
    </row>
    <row r="7" spans="1:18" s="3" customFormat="1" ht="18" customHeight="1">
      <c r="A7" s="68"/>
      <c r="B7" s="10">
        <v>178</v>
      </c>
      <c r="C7" s="11" t="s">
        <v>181</v>
      </c>
      <c r="D7" s="11" t="s">
        <v>182</v>
      </c>
      <c r="E7" s="11" t="s">
        <v>20</v>
      </c>
      <c r="F7" s="11" t="s">
        <v>178</v>
      </c>
      <c r="G7" s="11" t="s">
        <v>65</v>
      </c>
      <c r="H7" s="68"/>
      <c r="I7" s="19">
        <v>1</v>
      </c>
      <c r="J7" s="27">
        <v>0.011724537037037035</v>
      </c>
      <c r="K7" s="68"/>
      <c r="L7" s="68"/>
      <c r="M7" s="19">
        <v>8</v>
      </c>
      <c r="N7" s="27">
        <v>0.0804050925925926</v>
      </c>
      <c r="O7" s="68"/>
      <c r="P7" s="44">
        <f>I7+M7</f>
        <v>9</v>
      </c>
      <c r="Q7" s="45">
        <f>J7+N7</f>
        <v>0.09212962962962963</v>
      </c>
      <c r="R7" s="68"/>
    </row>
    <row r="8" spans="1:18" s="3" customFormat="1" ht="18" customHeight="1">
      <c r="A8" s="17"/>
      <c r="B8" s="10"/>
      <c r="C8" s="11"/>
      <c r="D8" s="11"/>
      <c r="E8" s="11"/>
      <c r="F8" s="33"/>
      <c r="G8" s="11"/>
      <c r="H8" s="18"/>
      <c r="I8" s="19"/>
      <c r="J8" s="27"/>
      <c r="K8" s="18"/>
      <c r="L8" s="18"/>
      <c r="M8" s="19"/>
      <c r="N8" s="27"/>
      <c r="O8" s="18"/>
      <c r="P8" s="44"/>
      <c r="Q8" s="45"/>
      <c r="R8" s="44"/>
    </row>
    <row r="9" spans="1:18" ht="18" customHeight="1">
      <c r="A9" s="20"/>
      <c r="B9" s="10"/>
      <c r="C9" s="11"/>
      <c r="D9" s="11"/>
      <c r="E9" s="11"/>
      <c r="F9" s="33"/>
      <c r="G9" s="11"/>
      <c r="H9" s="21"/>
      <c r="I9" s="22"/>
      <c r="J9" s="28"/>
      <c r="K9" s="21"/>
      <c r="L9" s="21"/>
      <c r="M9" s="22"/>
      <c r="N9" s="27"/>
      <c r="O9" s="21"/>
      <c r="P9" s="44"/>
      <c r="Q9" s="45"/>
      <c r="R9" s="44"/>
    </row>
    <row r="10" spans="1:18" ht="18" customHeight="1">
      <c r="A10" s="20"/>
      <c r="B10" s="10"/>
      <c r="C10" s="11"/>
      <c r="D10" s="11"/>
      <c r="E10" s="11"/>
      <c r="F10" s="33"/>
      <c r="G10" s="11"/>
      <c r="H10" s="21"/>
      <c r="I10" s="22"/>
      <c r="J10" s="28"/>
      <c r="K10" s="21"/>
      <c r="L10" s="21"/>
      <c r="M10" s="22"/>
      <c r="N10" s="27"/>
      <c r="O10" s="21"/>
      <c r="P10" s="44"/>
      <c r="Q10" s="45"/>
      <c r="R10" s="44"/>
    </row>
    <row r="11" spans="1:18" ht="18" customHeight="1">
      <c r="A11" s="20"/>
      <c r="B11" s="10"/>
      <c r="C11" s="11"/>
      <c r="D11" s="11"/>
      <c r="E11" s="11"/>
      <c r="F11" s="33"/>
      <c r="G11" s="11"/>
      <c r="H11" s="21"/>
      <c r="I11" s="22"/>
      <c r="J11" s="28"/>
      <c r="K11" s="21"/>
      <c r="L11" s="21"/>
      <c r="M11" s="22"/>
      <c r="N11" s="27"/>
      <c r="O11" s="21"/>
      <c r="P11" s="44"/>
      <c r="Q11" s="45"/>
      <c r="R11" s="44"/>
    </row>
    <row r="12" spans="1:18" ht="18" customHeight="1">
      <c r="A12" s="20"/>
      <c r="B12" s="10"/>
      <c r="C12" s="11"/>
      <c r="D12" s="11"/>
      <c r="E12" s="11"/>
      <c r="F12" s="33"/>
      <c r="G12" s="11"/>
      <c r="H12" s="21"/>
      <c r="I12" s="22"/>
      <c r="J12" s="28"/>
      <c r="K12" s="21"/>
      <c r="L12" s="23"/>
      <c r="M12" s="23"/>
      <c r="N12" s="29"/>
      <c r="O12" s="23"/>
      <c r="P12" s="44"/>
      <c r="Q12" s="45"/>
      <c r="R12" s="44"/>
    </row>
    <row r="13" spans="1:18" s="7" customFormat="1" ht="18" customHeight="1">
      <c r="A13" s="24"/>
      <c r="B13" s="10"/>
      <c r="C13" s="11"/>
      <c r="D13" s="11"/>
      <c r="E13" s="11"/>
      <c r="F13" s="33"/>
      <c r="G13" s="11"/>
      <c r="H13" s="21"/>
      <c r="I13" s="22"/>
      <c r="J13" s="28"/>
      <c r="K13" s="21"/>
      <c r="L13" s="21"/>
      <c r="M13" s="22"/>
      <c r="N13" s="27"/>
      <c r="O13" s="21"/>
      <c r="P13" s="44"/>
      <c r="Q13" s="45"/>
      <c r="R13" s="44"/>
    </row>
    <row r="14" spans="1:18" ht="18" customHeight="1">
      <c r="A14" s="20"/>
      <c r="B14" s="10"/>
      <c r="C14" s="11"/>
      <c r="D14" s="11"/>
      <c r="E14" s="11"/>
      <c r="F14" s="33"/>
      <c r="G14" s="11"/>
      <c r="H14" s="21"/>
      <c r="I14" s="22"/>
      <c r="J14" s="28"/>
      <c r="K14" s="21"/>
      <c r="L14" s="21"/>
      <c r="M14" s="22"/>
      <c r="N14" s="27"/>
      <c r="O14" s="21"/>
      <c r="P14" s="44"/>
      <c r="Q14" s="45"/>
      <c r="R14" s="44"/>
    </row>
    <row r="15" spans="1:18" ht="18" customHeight="1">
      <c r="A15" s="20"/>
      <c r="B15" s="10"/>
      <c r="C15" s="11"/>
      <c r="D15" s="11"/>
      <c r="E15" s="11"/>
      <c r="F15" s="33"/>
      <c r="G15" s="11"/>
      <c r="H15" s="23"/>
      <c r="I15" s="23"/>
      <c r="J15" s="29"/>
      <c r="K15" s="23"/>
      <c r="L15" s="21"/>
      <c r="M15" s="22"/>
      <c r="N15" s="27"/>
      <c r="O15" s="21"/>
      <c r="P15" s="44"/>
      <c r="Q15" s="45"/>
      <c r="R15" s="44"/>
    </row>
    <row r="16" spans="1:18" ht="18" customHeight="1">
      <c r="A16" s="21"/>
      <c r="B16" s="10"/>
      <c r="C16" s="11"/>
      <c r="D16" s="11"/>
      <c r="E16" s="11"/>
      <c r="F16" s="33"/>
      <c r="G16" s="11"/>
      <c r="H16" s="25"/>
      <c r="I16" s="26"/>
      <c r="J16" s="30"/>
      <c r="K16" s="25"/>
      <c r="L16" s="23"/>
      <c r="M16" s="23"/>
      <c r="N16" s="29"/>
      <c r="O16" s="23"/>
      <c r="P16" s="44"/>
      <c r="Q16" s="45"/>
      <c r="R16" s="44"/>
    </row>
    <row r="17" spans="1:18" ht="18" customHeight="1">
      <c r="A17" s="21"/>
      <c r="B17" s="10"/>
      <c r="C17" s="11"/>
      <c r="D17" s="11"/>
      <c r="E17" s="11"/>
      <c r="F17" s="33"/>
      <c r="G17" s="11"/>
      <c r="H17" s="21"/>
      <c r="I17" s="22"/>
      <c r="J17" s="28"/>
      <c r="K17" s="21"/>
      <c r="L17" s="21"/>
      <c r="M17" s="22"/>
      <c r="N17" s="27"/>
      <c r="O17" s="21"/>
      <c r="P17" s="44"/>
      <c r="Q17" s="45"/>
      <c r="R17" s="44"/>
    </row>
    <row r="18" spans="1:18" ht="18" customHeight="1">
      <c r="A18" s="21"/>
      <c r="B18" s="10"/>
      <c r="C18" s="11"/>
      <c r="D18" s="11"/>
      <c r="E18" s="11"/>
      <c r="F18" s="33"/>
      <c r="G18" s="11"/>
      <c r="H18" s="21"/>
      <c r="I18" s="22"/>
      <c r="J18" s="28"/>
      <c r="K18" s="21"/>
      <c r="L18" s="23"/>
      <c r="M18" s="23"/>
      <c r="N18" s="29"/>
      <c r="O18" s="23"/>
      <c r="P18" s="44"/>
      <c r="Q18" s="45"/>
      <c r="R18" s="44"/>
    </row>
    <row r="19" spans="1:18" ht="18" customHeight="1">
      <c r="A19" s="21"/>
      <c r="B19" s="10"/>
      <c r="C19" s="11"/>
      <c r="D19" s="11"/>
      <c r="E19" s="11"/>
      <c r="F19" s="33"/>
      <c r="G19" s="11"/>
      <c r="H19" s="21"/>
      <c r="I19" s="22"/>
      <c r="J19" s="28"/>
      <c r="K19" s="21"/>
      <c r="L19" s="23"/>
      <c r="M19" s="23"/>
      <c r="N19" s="29"/>
      <c r="O19" s="23"/>
      <c r="P19" s="44"/>
      <c r="Q19" s="45"/>
      <c r="R19" s="44"/>
    </row>
    <row r="20" spans="1:18" ht="18" customHeight="1">
      <c r="A20" s="21"/>
      <c r="B20" s="10"/>
      <c r="C20" s="11"/>
      <c r="D20" s="11"/>
      <c r="E20" s="11"/>
      <c r="F20" s="33"/>
      <c r="G20" s="11"/>
      <c r="H20" s="21"/>
      <c r="I20" s="22"/>
      <c r="J20" s="28"/>
      <c r="K20" s="21"/>
      <c r="L20" s="21"/>
      <c r="M20" s="22"/>
      <c r="N20" s="27"/>
      <c r="O20" s="21"/>
      <c r="P20" s="44"/>
      <c r="Q20" s="45"/>
      <c r="R20" s="44"/>
    </row>
    <row r="21" spans="1:18" ht="18" customHeight="1">
      <c r="A21" s="21"/>
      <c r="B21" s="10"/>
      <c r="C21" s="11"/>
      <c r="D21" s="11"/>
      <c r="E21" s="11"/>
      <c r="F21" s="33"/>
      <c r="G21" s="11"/>
      <c r="H21" s="21"/>
      <c r="I21" s="22"/>
      <c r="J21" s="28"/>
      <c r="K21" s="21"/>
      <c r="L21" s="23"/>
      <c r="M21" s="23"/>
      <c r="N21" s="29"/>
      <c r="O21" s="23"/>
      <c r="P21" s="44"/>
      <c r="Q21" s="45"/>
      <c r="R21" s="44"/>
    </row>
    <row r="22" spans="1:18" ht="18" customHeight="1">
      <c r="A22" s="21"/>
      <c r="B22" s="10"/>
      <c r="C22" s="11"/>
      <c r="D22" s="11"/>
      <c r="E22" s="11"/>
      <c r="F22" s="33"/>
      <c r="G22" s="11"/>
      <c r="H22" s="21"/>
      <c r="I22" s="22"/>
      <c r="J22" s="28"/>
      <c r="K22" s="21"/>
      <c r="L22" s="23"/>
      <c r="M22" s="23"/>
      <c r="N22" s="29"/>
      <c r="O22" s="23"/>
      <c r="P22" s="44"/>
      <c r="Q22" s="45"/>
      <c r="R22" s="44"/>
    </row>
    <row r="23" spans="1:18" ht="18" customHeight="1">
      <c r="A23" s="21"/>
      <c r="B23" s="10"/>
      <c r="C23" s="11"/>
      <c r="D23" s="11"/>
      <c r="E23" s="11"/>
      <c r="F23" s="33"/>
      <c r="G23" s="11"/>
      <c r="H23" s="21"/>
      <c r="I23" s="22"/>
      <c r="J23" s="28"/>
      <c r="K23" s="21"/>
      <c r="L23" s="21"/>
      <c r="M23" s="22"/>
      <c r="N23" s="27"/>
      <c r="O23" s="21"/>
      <c r="P23" s="44"/>
      <c r="Q23" s="45"/>
      <c r="R23" s="44"/>
    </row>
    <row r="24" spans="1:18" ht="18" customHeight="1">
      <c r="A24" s="21"/>
      <c r="B24" s="10"/>
      <c r="C24" s="11"/>
      <c r="D24" s="11"/>
      <c r="E24" s="11"/>
      <c r="F24" s="33"/>
      <c r="G24" s="11"/>
      <c r="H24" s="21"/>
      <c r="I24" s="22"/>
      <c r="J24" s="28"/>
      <c r="K24" s="21"/>
      <c r="L24" s="21"/>
      <c r="M24" s="22"/>
      <c r="N24" s="27"/>
      <c r="O24" s="21"/>
      <c r="P24" s="44"/>
      <c r="Q24" s="45"/>
      <c r="R24" s="44"/>
    </row>
    <row r="25" spans="1:18" ht="18" customHeight="1">
      <c r="A25" s="21"/>
      <c r="B25" s="10"/>
      <c r="C25" s="11"/>
      <c r="D25" s="11"/>
      <c r="E25" s="11"/>
      <c r="F25" s="33"/>
      <c r="G25" s="11"/>
      <c r="H25" s="21"/>
      <c r="I25" s="22"/>
      <c r="J25" s="28"/>
      <c r="K25" s="21"/>
      <c r="L25" s="23"/>
      <c r="M25" s="23"/>
      <c r="N25" s="29"/>
      <c r="O25" s="23"/>
      <c r="P25" s="41"/>
      <c r="Q25" s="42"/>
      <c r="R25" s="41"/>
    </row>
    <row r="26" spans="1:18" ht="18" customHeight="1">
      <c r="A26" s="21"/>
      <c r="B26" s="10"/>
      <c r="C26" s="11"/>
      <c r="D26" s="11"/>
      <c r="E26" s="11"/>
      <c r="F26" s="33"/>
      <c r="G26" s="11"/>
      <c r="H26" s="23"/>
      <c r="I26" s="23"/>
      <c r="J26" s="29"/>
      <c r="K26" s="23"/>
      <c r="L26" s="21"/>
      <c r="M26" s="22"/>
      <c r="N26" s="27"/>
      <c r="O26" s="21"/>
      <c r="P26" s="41"/>
      <c r="Q26" s="42"/>
      <c r="R26" s="41"/>
    </row>
    <row r="27" spans="1:18" ht="18" customHeight="1">
      <c r="A27" s="21"/>
      <c r="B27" s="10"/>
      <c r="C27" s="11"/>
      <c r="D27" s="11"/>
      <c r="E27" s="11"/>
      <c r="F27" s="33"/>
      <c r="G27" s="11"/>
      <c r="H27" s="21"/>
      <c r="I27" s="22"/>
      <c r="J27" s="28"/>
      <c r="K27" s="21"/>
      <c r="L27" s="23"/>
      <c r="M27" s="23"/>
      <c r="N27" s="29"/>
      <c r="O27" s="23"/>
      <c r="P27" s="41"/>
      <c r="Q27" s="42"/>
      <c r="R27" s="41"/>
    </row>
    <row r="28" spans="1:18" ht="18" customHeight="1">
      <c r="A28" s="21"/>
      <c r="B28" s="10"/>
      <c r="C28" s="11"/>
      <c r="D28" s="11"/>
      <c r="E28" s="11"/>
      <c r="F28" s="33"/>
      <c r="G28" s="11"/>
      <c r="H28" s="21"/>
      <c r="I28" s="22"/>
      <c r="J28" s="28"/>
      <c r="K28" s="21"/>
      <c r="L28" s="21"/>
      <c r="M28" s="22"/>
      <c r="N28" s="27"/>
      <c r="O28" s="21"/>
      <c r="P28" s="41"/>
      <c r="Q28" s="42"/>
      <c r="R28" s="41"/>
    </row>
    <row r="29" spans="1:18" ht="18" customHeight="1">
      <c r="A29" s="21"/>
      <c r="B29" s="10"/>
      <c r="C29" s="11"/>
      <c r="D29" s="11"/>
      <c r="E29" s="11"/>
      <c r="F29" s="33"/>
      <c r="G29" s="11"/>
      <c r="H29" s="21"/>
      <c r="I29" s="22"/>
      <c r="J29" s="28"/>
      <c r="K29" s="21"/>
      <c r="L29" s="23"/>
      <c r="M29" s="23"/>
      <c r="N29" s="29"/>
      <c r="O29" s="23"/>
      <c r="P29" s="41"/>
      <c r="Q29" s="42"/>
      <c r="R29" s="41"/>
    </row>
    <row r="30" spans="1:18" ht="18" customHeight="1">
      <c r="A30" s="21"/>
      <c r="B30" s="10"/>
      <c r="C30" s="11"/>
      <c r="D30" s="11"/>
      <c r="E30" s="11"/>
      <c r="F30" s="33"/>
      <c r="G30" s="11"/>
      <c r="H30" s="21"/>
      <c r="I30" s="22"/>
      <c r="J30" s="28"/>
      <c r="K30" s="21"/>
      <c r="L30" s="21"/>
      <c r="M30" s="22"/>
      <c r="N30" s="27"/>
      <c r="O30" s="21"/>
      <c r="P30" s="41"/>
      <c r="Q30" s="42"/>
      <c r="R30" s="41"/>
    </row>
    <row r="31" spans="1:18" ht="18" customHeight="1">
      <c r="A31" s="21"/>
      <c r="B31" s="10"/>
      <c r="C31" s="11"/>
      <c r="D31" s="11"/>
      <c r="E31" s="11"/>
      <c r="F31" s="33"/>
      <c r="G31" s="11"/>
      <c r="H31" s="21"/>
      <c r="I31" s="22"/>
      <c r="J31" s="28"/>
      <c r="K31" s="21"/>
      <c r="L31" s="21"/>
      <c r="M31" s="22"/>
      <c r="N31" s="27"/>
      <c r="O31" s="21"/>
      <c r="P31" s="41"/>
      <c r="Q31" s="42"/>
      <c r="R31" s="41"/>
    </row>
    <row r="32" spans="1:18" ht="18" customHeight="1">
      <c r="A32" s="21"/>
      <c r="B32" s="10"/>
      <c r="C32" s="11"/>
      <c r="D32" s="11"/>
      <c r="E32" s="11"/>
      <c r="F32" s="33"/>
      <c r="G32" s="11"/>
      <c r="H32" s="21"/>
      <c r="I32" s="22"/>
      <c r="J32" s="28"/>
      <c r="K32" s="21"/>
      <c r="L32" s="23"/>
      <c r="M32" s="23"/>
      <c r="N32" s="29"/>
      <c r="O32" s="23"/>
      <c r="P32" s="41"/>
      <c r="Q32" s="42"/>
      <c r="R32" s="41"/>
    </row>
    <row r="33" spans="1:18" ht="18" customHeight="1">
      <c r="A33" s="21"/>
      <c r="B33" s="10"/>
      <c r="C33" s="11"/>
      <c r="D33" s="11"/>
      <c r="E33" s="11"/>
      <c r="F33" s="33"/>
      <c r="G33" s="11"/>
      <c r="H33" s="21"/>
      <c r="I33" s="22"/>
      <c r="J33" s="28"/>
      <c r="K33" s="21"/>
      <c r="L33" s="21"/>
      <c r="M33" s="22"/>
      <c r="N33" s="27"/>
      <c r="O33" s="21"/>
      <c r="P33" s="41"/>
      <c r="Q33" s="42"/>
      <c r="R33" s="41"/>
    </row>
    <row r="34" spans="1:18" ht="18" customHeight="1">
      <c r="A34" s="21"/>
      <c r="B34" s="10"/>
      <c r="C34" s="11"/>
      <c r="D34" s="11"/>
      <c r="E34" s="11"/>
      <c r="F34" s="33"/>
      <c r="G34" s="11"/>
      <c r="H34" s="21"/>
      <c r="I34" s="22"/>
      <c r="J34" s="28"/>
      <c r="K34" s="21"/>
      <c r="L34" s="23"/>
      <c r="M34" s="23"/>
      <c r="N34" s="29"/>
      <c r="O34" s="23"/>
      <c r="P34" s="41"/>
      <c r="Q34" s="42"/>
      <c r="R34" s="41"/>
    </row>
    <row r="35" spans="1:18" ht="18" customHeight="1">
      <c r="A35" s="21"/>
      <c r="B35" s="10"/>
      <c r="C35" s="11"/>
      <c r="D35" s="11"/>
      <c r="E35" s="11"/>
      <c r="F35" s="33"/>
      <c r="G35" s="11"/>
      <c r="H35" s="21"/>
      <c r="I35" s="22"/>
      <c r="J35" s="28"/>
      <c r="K35" s="21"/>
      <c r="L35" s="21"/>
      <c r="M35" s="22"/>
      <c r="N35" s="27"/>
      <c r="O35" s="21"/>
      <c r="P35" s="41"/>
      <c r="Q35" s="42"/>
      <c r="R35" s="41"/>
    </row>
    <row r="36" spans="1:18" ht="18" customHeight="1">
      <c r="A36" s="21"/>
      <c r="B36" s="10"/>
      <c r="C36" s="11"/>
      <c r="D36" s="11"/>
      <c r="E36" s="11"/>
      <c r="F36" s="33"/>
      <c r="G36" s="11"/>
      <c r="H36" s="21"/>
      <c r="I36" s="22"/>
      <c r="J36" s="28"/>
      <c r="K36" s="21"/>
      <c r="L36" s="21"/>
      <c r="M36" s="22"/>
      <c r="N36" s="27"/>
      <c r="O36" s="21"/>
      <c r="P36" s="41"/>
      <c r="Q36" s="42"/>
      <c r="R36" s="41"/>
    </row>
    <row r="37" spans="1:18" ht="18" customHeight="1">
      <c r="A37" s="21"/>
      <c r="B37" s="10"/>
      <c r="C37" s="11"/>
      <c r="D37" s="11"/>
      <c r="E37" s="11"/>
      <c r="F37" s="33"/>
      <c r="G37" s="11"/>
      <c r="H37" s="21"/>
      <c r="I37" s="22"/>
      <c r="J37" s="28"/>
      <c r="K37" s="21"/>
      <c r="L37" s="23"/>
      <c r="M37" s="23"/>
      <c r="N37" s="29"/>
      <c r="O37" s="23"/>
      <c r="P37" s="41"/>
      <c r="Q37" s="42"/>
      <c r="R37" s="41"/>
    </row>
    <row r="38" spans="1:18" ht="18" customHeight="1">
      <c r="A38" s="21"/>
      <c r="B38" s="10"/>
      <c r="C38" s="11"/>
      <c r="D38" s="11"/>
      <c r="E38" s="11"/>
      <c r="F38" s="33"/>
      <c r="G38" s="11"/>
      <c r="H38" s="21"/>
      <c r="I38" s="22"/>
      <c r="J38" s="28"/>
      <c r="K38" s="21"/>
      <c r="L38" s="21"/>
      <c r="M38" s="22"/>
      <c r="N38" s="27"/>
      <c r="O38" s="21"/>
      <c r="P38" s="41"/>
      <c r="Q38" s="42"/>
      <c r="R38" s="41"/>
    </row>
    <row r="39" spans="1:18" ht="18" customHeight="1">
      <c r="A39" s="21"/>
      <c r="B39" s="10"/>
      <c r="C39" s="11"/>
      <c r="D39" s="11"/>
      <c r="E39" s="11"/>
      <c r="F39" s="33"/>
      <c r="G39" s="11"/>
      <c r="H39" s="21"/>
      <c r="I39" s="22"/>
      <c r="J39" s="28"/>
      <c r="K39" s="21"/>
      <c r="L39" s="23"/>
      <c r="M39" s="23"/>
      <c r="N39" s="29"/>
      <c r="O39" s="23"/>
      <c r="P39" s="41"/>
      <c r="Q39" s="42"/>
      <c r="R39" s="41"/>
    </row>
    <row r="40" spans="1:18" ht="18" customHeight="1">
      <c r="A40" s="21"/>
      <c r="B40" s="10"/>
      <c r="C40" s="11"/>
      <c r="D40" s="11"/>
      <c r="E40" s="11"/>
      <c r="F40" s="33"/>
      <c r="G40" s="11"/>
      <c r="H40" s="21"/>
      <c r="I40" s="22"/>
      <c r="J40" s="28"/>
      <c r="K40" s="21"/>
      <c r="L40" s="23"/>
      <c r="M40" s="23"/>
      <c r="N40" s="29"/>
      <c r="O40" s="23"/>
      <c r="P40" s="41"/>
      <c r="Q40" s="42"/>
      <c r="R40" s="41"/>
    </row>
    <row r="41" spans="1:18" ht="18" customHeight="1">
      <c r="A41" s="21"/>
      <c r="B41" s="10"/>
      <c r="C41" s="11"/>
      <c r="D41" s="11"/>
      <c r="E41" s="11"/>
      <c r="F41" s="33"/>
      <c r="G41" s="11"/>
      <c r="H41" s="21"/>
      <c r="I41" s="22"/>
      <c r="J41" s="28"/>
      <c r="K41" s="21"/>
      <c r="L41" s="21"/>
      <c r="M41" s="22"/>
      <c r="N41" s="27"/>
      <c r="O41" s="21"/>
      <c r="P41" s="41"/>
      <c r="Q41" s="42"/>
      <c r="R41" s="41"/>
    </row>
    <row r="42" spans="1:18" ht="18" customHeight="1">
      <c r="A42" s="21"/>
      <c r="B42" s="10"/>
      <c r="C42" s="11"/>
      <c r="D42" s="11"/>
      <c r="E42" s="11"/>
      <c r="F42" s="33"/>
      <c r="G42" s="11"/>
      <c r="H42" s="21"/>
      <c r="I42" s="22"/>
      <c r="J42" s="28"/>
      <c r="K42" s="21"/>
      <c r="L42" s="23"/>
      <c r="M42" s="23"/>
      <c r="N42" s="29"/>
      <c r="O42" s="23"/>
      <c r="P42" s="41"/>
      <c r="Q42" s="42"/>
      <c r="R42" s="41"/>
    </row>
    <row r="43" spans="10:17" ht="18" customHeight="1">
      <c r="J43" s="31"/>
      <c r="N43" s="31"/>
      <c r="Q43" s="31"/>
    </row>
    <row r="44" spans="10:17" ht="18" customHeight="1">
      <c r="J44" s="31"/>
      <c r="N44" s="31"/>
      <c r="Q44" s="31"/>
    </row>
    <row r="45" spans="10:17" ht="18" customHeight="1">
      <c r="J45" s="31"/>
      <c r="N45" s="31"/>
      <c r="Q45" s="31"/>
    </row>
    <row r="46" spans="10:17" ht="18" customHeight="1">
      <c r="J46" s="31"/>
      <c r="N46" s="31"/>
      <c r="Q46" s="31"/>
    </row>
    <row r="47" spans="10:17" ht="18" customHeight="1">
      <c r="J47" s="31"/>
      <c r="N47" s="31"/>
      <c r="Q47" s="31"/>
    </row>
    <row r="48" spans="10:17" ht="18" customHeight="1">
      <c r="J48" s="31"/>
      <c r="N48" s="31"/>
      <c r="Q48" s="31"/>
    </row>
    <row r="49" spans="10:17" ht="18" customHeight="1">
      <c r="J49" s="31"/>
      <c r="N49" s="31"/>
      <c r="Q49" s="31"/>
    </row>
    <row r="50" spans="10:17" ht="18" customHeight="1">
      <c r="J50" s="31"/>
      <c r="N50" s="31"/>
      <c r="Q50" s="31"/>
    </row>
    <row r="51" spans="10:17" ht="18" customHeight="1">
      <c r="J51" s="31"/>
      <c r="N51" s="31"/>
      <c r="Q51" s="31"/>
    </row>
    <row r="52" spans="10:17" ht="18" customHeight="1">
      <c r="J52" s="31"/>
      <c r="N52" s="31"/>
      <c r="Q52" s="31"/>
    </row>
    <row r="53" spans="10:17" ht="18" customHeight="1">
      <c r="J53" s="31"/>
      <c r="N53" s="31"/>
      <c r="Q53" s="31"/>
    </row>
    <row r="54" spans="10:17" ht="18" customHeight="1">
      <c r="J54" s="31"/>
      <c r="N54" s="31"/>
      <c r="Q54" s="31"/>
    </row>
    <row r="55" spans="10:17" ht="18" customHeight="1">
      <c r="J55" s="31"/>
      <c r="N55" s="31"/>
      <c r="Q55" s="31"/>
    </row>
    <row r="56" spans="10:17" ht="18" customHeight="1">
      <c r="J56" s="31"/>
      <c r="N56" s="31"/>
      <c r="Q56" s="31"/>
    </row>
    <row r="57" spans="10:17" ht="18" customHeight="1">
      <c r="J57" s="31"/>
      <c r="N57" s="31"/>
      <c r="Q57" s="31"/>
    </row>
    <row r="58" spans="10:17" ht="18" customHeight="1">
      <c r="J58" s="31"/>
      <c r="N58" s="31"/>
      <c r="Q58" s="31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10">
    <mergeCell ref="R6:R7"/>
    <mergeCell ref="A6:A7"/>
    <mergeCell ref="H6:H7"/>
    <mergeCell ref="K6:K7"/>
    <mergeCell ref="O6:O7"/>
    <mergeCell ref="L6:L7"/>
    <mergeCell ref="H4:K4"/>
    <mergeCell ref="L4:O4"/>
    <mergeCell ref="A1:R1"/>
    <mergeCell ref="A2:R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">
      <selection activeCell="A12" sqref="A12"/>
    </sheetView>
  </sheetViews>
  <sheetFormatPr defaultColWidth="11.421875" defaultRowHeight="12.75"/>
  <cols>
    <col min="1" max="1" width="4.7109375" style="5" bestFit="1" customWidth="1"/>
    <col min="2" max="2" width="7.57421875" style="5" bestFit="1" customWidth="1"/>
    <col min="3" max="3" width="32.7109375" style="1" bestFit="1" customWidth="1"/>
    <col min="4" max="4" width="3.8515625" style="1" bestFit="1" customWidth="1"/>
    <col min="5" max="5" width="27.7109375" style="7" bestFit="1" customWidth="1"/>
    <col min="6" max="6" width="14.57421875" style="1" bestFit="1" customWidth="1"/>
    <col min="7" max="7" width="9.8515625" style="1" bestFit="1" customWidth="1"/>
    <col min="8" max="8" width="7.00390625" style="1" bestFit="1" customWidth="1"/>
    <col min="9" max="9" width="9.8515625" style="1" bestFit="1" customWidth="1"/>
    <col min="10" max="10" width="6.8515625" style="1" customWidth="1"/>
    <col min="11" max="11" width="9.7109375" style="1" customWidth="1"/>
    <col min="12" max="12" width="7.00390625" style="1" bestFit="1" customWidth="1"/>
    <col min="13" max="13" width="9.8515625" style="1" bestFit="1" customWidth="1"/>
    <col min="14" max="14" width="6.57421875" style="1" bestFit="1" customWidth="1"/>
    <col min="15" max="15" width="7.140625" style="1" bestFit="1" customWidth="1"/>
    <col min="16" max="16" width="8.140625" style="1" bestFit="1" customWidth="1"/>
    <col min="17" max="17" width="7.00390625" style="1" customWidth="1"/>
    <col min="18" max="16384" width="11.421875" style="1" customWidth="1"/>
  </cols>
  <sheetData>
    <row r="1" spans="1:17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5.5">
      <c r="A2" s="66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7:14" ht="18.75">
      <c r="G4" s="64" t="s">
        <v>96</v>
      </c>
      <c r="H4" s="64"/>
      <c r="I4" s="64"/>
      <c r="J4" s="64"/>
      <c r="K4" s="64" t="s">
        <v>97</v>
      </c>
      <c r="L4" s="64"/>
      <c r="M4" s="64"/>
      <c r="N4" s="64"/>
    </row>
    <row r="5" spans="1:17" s="2" customFormat="1" ht="33.75">
      <c r="A5" s="15" t="s">
        <v>0</v>
      </c>
      <c r="B5" s="15" t="s">
        <v>17</v>
      </c>
      <c r="C5" s="16" t="s">
        <v>13</v>
      </c>
      <c r="D5" s="16" t="s">
        <v>15</v>
      </c>
      <c r="E5" s="32" t="s">
        <v>1</v>
      </c>
      <c r="F5" s="16" t="s">
        <v>16</v>
      </c>
      <c r="G5" s="16" t="s">
        <v>3</v>
      </c>
      <c r="H5" s="16" t="s">
        <v>4</v>
      </c>
      <c r="I5" s="16" t="s">
        <v>5</v>
      </c>
      <c r="J5" s="16" t="s">
        <v>9</v>
      </c>
      <c r="K5" s="16" t="s">
        <v>6</v>
      </c>
      <c r="L5" s="16" t="s">
        <v>7</v>
      </c>
      <c r="M5" s="16" t="s">
        <v>8</v>
      </c>
      <c r="N5" s="16" t="s">
        <v>10</v>
      </c>
      <c r="O5" s="16" t="s">
        <v>11</v>
      </c>
      <c r="P5" s="16" t="s">
        <v>12</v>
      </c>
      <c r="Q5" s="16" t="s">
        <v>98</v>
      </c>
    </row>
    <row r="6" spans="1:17" s="3" customFormat="1" ht="18" customHeight="1">
      <c r="A6" s="20">
        <v>1</v>
      </c>
      <c r="B6" s="10" t="s">
        <v>230</v>
      </c>
      <c r="C6" s="11" t="s">
        <v>231</v>
      </c>
      <c r="D6" s="11" t="s">
        <v>190</v>
      </c>
      <c r="E6" s="11" t="s">
        <v>183</v>
      </c>
      <c r="F6" s="11" t="s">
        <v>232</v>
      </c>
      <c r="G6" s="21">
        <v>2</v>
      </c>
      <c r="H6" s="22">
        <v>36</v>
      </c>
      <c r="I6" s="28">
        <v>0.16998842592592592</v>
      </c>
      <c r="J6" s="21">
        <v>58</v>
      </c>
      <c r="K6" s="21">
        <v>1</v>
      </c>
      <c r="L6" s="21">
        <v>18</v>
      </c>
      <c r="M6" s="28">
        <v>0.08424768518518518</v>
      </c>
      <c r="N6" s="21">
        <v>60</v>
      </c>
      <c r="O6" s="44">
        <f aca="true" t="shared" si="0" ref="O6:Q11">H6+L6</f>
        <v>54</v>
      </c>
      <c r="P6" s="45">
        <f t="shared" si="0"/>
        <v>0.2542361111111111</v>
      </c>
      <c r="Q6" s="44">
        <f t="shared" si="0"/>
        <v>118</v>
      </c>
    </row>
    <row r="7" spans="1:17" ht="18" customHeight="1">
      <c r="A7" s="20">
        <v>2</v>
      </c>
      <c r="B7" s="10" t="s">
        <v>228</v>
      </c>
      <c r="C7" s="11" t="s">
        <v>229</v>
      </c>
      <c r="D7" s="11" t="s">
        <v>190</v>
      </c>
      <c r="E7" s="11" t="s">
        <v>25</v>
      </c>
      <c r="F7" s="11" t="s">
        <v>219</v>
      </c>
      <c r="G7" s="18">
        <v>3</v>
      </c>
      <c r="H7" s="22">
        <v>31</v>
      </c>
      <c r="I7" s="28">
        <v>0.1700925925925926</v>
      </c>
      <c r="J7" s="21">
        <v>56</v>
      </c>
      <c r="K7" s="21">
        <v>2</v>
      </c>
      <c r="L7" s="21">
        <v>15</v>
      </c>
      <c r="M7" s="28">
        <v>0.08398148148148149</v>
      </c>
      <c r="N7" s="21">
        <v>58</v>
      </c>
      <c r="O7" s="44">
        <f t="shared" si="0"/>
        <v>46</v>
      </c>
      <c r="P7" s="45">
        <f t="shared" si="0"/>
        <v>0.2540740740740741</v>
      </c>
      <c r="Q7" s="44">
        <f t="shared" si="0"/>
        <v>114</v>
      </c>
    </row>
    <row r="8" spans="1:17" ht="18" customHeight="1">
      <c r="A8" s="20">
        <v>3</v>
      </c>
      <c r="B8" s="10" t="s">
        <v>237</v>
      </c>
      <c r="C8" s="11" t="s">
        <v>238</v>
      </c>
      <c r="D8" s="11" t="s">
        <v>190</v>
      </c>
      <c r="E8" s="11" t="s">
        <v>184</v>
      </c>
      <c r="F8" s="11" t="s">
        <v>239</v>
      </c>
      <c r="G8" s="21">
        <v>4</v>
      </c>
      <c r="H8" s="22">
        <v>28</v>
      </c>
      <c r="I8" s="28">
        <v>0.169375</v>
      </c>
      <c r="J8" s="21">
        <v>54</v>
      </c>
      <c r="K8" s="21">
        <v>4</v>
      </c>
      <c r="L8" s="21">
        <v>12</v>
      </c>
      <c r="M8" s="28">
        <v>0.08326388888888889</v>
      </c>
      <c r="N8" s="21">
        <v>54</v>
      </c>
      <c r="O8" s="44">
        <f t="shared" si="0"/>
        <v>40</v>
      </c>
      <c r="P8" s="45">
        <f t="shared" si="0"/>
        <v>0.25263888888888886</v>
      </c>
      <c r="Q8" s="44">
        <f t="shared" si="0"/>
        <v>108</v>
      </c>
    </row>
    <row r="9" spans="1:17" ht="18" customHeight="1">
      <c r="A9" s="17">
        <v>4</v>
      </c>
      <c r="B9" s="10" t="s">
        <v>226</v>
      </c>
      <c r="C9" s="11" t="s">
        <v>227</v>
      </c>
      <c r="D9" s="11" t="s">
        <v>190</v>
      </c>
      <c r="E9" s="11" t="s">
        <v>185</v>
      </c>
      <c r="F9" s="11" t="s">
        <v>193</v>
      </c>
      <c r="G9" s="21">
        <v>5</v>
      </c>
      <c r="H9" s="22">
        <v>20</v>
      </c>
      <c r="I9" s="28">
        <v>0.17068287037037036</v>
      </c>
      <c r="J9" s="21">
        <v>52</v>
      </c>
      <c r="K9" s="21">
        <v>3</v>
      </c>
      <c r="L9" s="21">
        <v>14</v>
      </c>
      <c r="M9" s="28">
        <v>0.08858796296296297</v>
      </c>
      <c r="N9" s="21">
        <v>56</v>
      </c>
      <c r="O9" s="44">
        <f t="shared" si="0"/>
        <v>34</v>
      </c>
      <c r="P9" s="45">
        <f t="shared" si="0"/>
        <v>0.25927083333333334</v>
      </c>
      <c r="Q9" s="44">
        <f t="shared" si="0"/>
        <v>108</v>
      </c>
    </row>
    <row r="10" spans="1:17" ht="18" customHeight="1">
      <c r="A10" s="20">
        <v>5</v>
      </c>
      <c r="B10" s="10">
        <v>135</v>
      </c>
      <c r="C10" s="11" t="s">
        <v>240</v>
      </c>
      <c r="D10" s="11" t="s">
        <v>187</v>
      </c>
      <c r="E10" s="11" t="s">
        <v>25</v>
      </c>
      <c r="F10" s="11" t="s">
        <v>65</v>
      </c>
      <c r="G10" s="21">
        <v>1</v>
      </c>
      <c r="H10" s="22">
        <v>36</v>
      </c>
      <c r="I10" s="28">
        <v>0.1675347222222222</v>
      </c>
      <c r="J10" s="21">
        <v>60</v>
      </c>
      <c r="K10" s="23"/>
      <c r="L10" s="21"/>
      <c r="M10" s="28"/>
      <c r="N10" s="23"/>
      <c r="O10" s="44">
        <f t="shared" si="0"/>
        <v>36</v>
      </c>
      <c r="P10" s="45">
        <f t="shared" si="0"/>
        <v>0.1675347222222222</v>
      </c>
      <c r="Q10" s="44">
        <f t="shared" si="0"/>
        <v>60</v>
      </c>
    </row>
    <row r="11" spans="1:17" ht="18" customHeight="1">
      <c r="A11" s="20">
        <v>6</v>
      </c>
      <c r="B11" s="10" t="s">
        <v>233</v>
      </c>
      <c r="C11" s="11" t="s">
        <v>234</v>
      </c>
      <c r="D11" s="11" t="s">
        <v>190</v>
      </c>
      <c r="E11" s="11" t="s">
        <v>235</v>
      </c>
      <c r="F11" s="11" t="s">
        <v>236</v>
      </c>
      <c r="G11" s="21">
        <v>6</v>
      </c>
      <c r="H11" s="22">
        <v>11</v>
      </c>
      <c r="I11" s="28">
        <v>0.1508796296296296</v>
      </c>
      <c r="J11" s="21">
        <v>50</v>
      </c>
      <c r="K11" s="21"/>
      <c r="L11" s="21"/>
      <c r="M11" s="28"/>
      <c r="N11" s="21"/>
      <c r="O11" s="44">
        <f t="shared" si="0"/>
        <v>11</v>
      </c>
      <c r="P11" s="45">
        <f t="shared" si="0"/>
        <v>0.1508796296296296</v>
      </c>
      <c r="Q11" s="44">
        <f t="shared" si="0"/>
        <v>50</v>
      </c>
    </row>
    <row r="12" spans="1:17" ht="18" customHeight="1">
      <c r="A12" s="21"/>
      <c r="B12" s="10"/>
      <c r="C12" s="11"/>
      <c r="D12" s="11"/>
      <c r="E12" s="33"/>
      <c r="F12" s="11"/>
      <c r="G12" s="21"/>
      <c r="H12" s="22"/>
      <c r="I12" s="28"/>
      <c r="J12" s="21"/>
      <c r="K12" s="21"/>
      <c r="L12" s="22"/>
      <c r="M12" s="27"/>
      <c r="N12" s="21"/>
      <c r="O12" s="44"/>
      <c r="P12" s="45"/>
      <c r="Q12" s="44"/>
    </row>
    <row r="13" spans="1:17" ht="18" customHeight="1">
      <c r="A13" s="21"/>
      <c r="B13" s="10"/>
      <c r="C13" s="11"/>
      <c r="D13" s="11"/>
      <c r="E13" s="33"/>
      <c r="F13" s="11"/>
      <c r="G13" s="21"/>
      <c r="H13" s="22"/>
      <c r="I13" s="28"/>
      <c r="J13" s="21"/>
      <c r="K13" s="23"/>
      <c r="L13" s="23"/>
      <c r="M13" s="29"/>
      <c r="N13" s="23"/>
      <c r="O13" s="44"/>
      <c r="P13" s="45"/>
      <c r="Q13" s="44"/>
    </row>
    <row r="14" spans="1:17" ht="18" customHeight="1">
      <c r="A14" s="21"/>
      <c r="B14" s="10"/>
      <c r="C14" s="11"/>
      <c r="D14" s="11"/>
      <c r="E14" s="33"/>
      <c r="F14" s="11"/>
      <c r="G14" s="21"/>
      <c r="H14" s="22"/>
      <c r="I14" s="28"/>
      <c r="J14" s="21"/>
      <c r="K14" s="23"/>
      <c r="L14" s="23"/>
      <c r="M14" s="29"/>
      <c r="N14" s="23"/>
      <c r="O14" s="44"/>
      <c r="P14" s="45"/>
      <c r="Q14" s="44"/>
    </row>
    <row r="15" spans="1:17" ht="18" customHeight="1">
      <c r="A15" s="21"/>
      <c r="B15" s="10"/>
      <c r="C15" s="11"/>
      <c r="D15" s="11"/>
      <c r="E15" s="33"/>
      <c r="F15" s="11"/>
      <c r="G15" s="21"/>
      <c r="H15" s="22"/>
      <c r="I15" s="28"/>
      <c r="J15" s="21"/>
      <c r="K15" s="21"/>
      <c r="L15" s="22"/>
      <c r="M15" s="27"/>
      <c r="N15" s="21"/>
      <c r="O15" s="44"/>
      <c r="P15" s="45"/>
      <c r="Q15" s="44"/>
    </row>
    <row r="16" spans="1:17" ht="18" customHeight="1">
      <c r="A16" s="21"/>
      <c r="B16" s="10"/>
      <c r="C16" s="11"/>
      <c r="D16" s="11"/>
      <c r="E16" s="33"/>
      <c r="F16" s="11"/>
      <c r="G16" s="21"/>
      <c r="H16" s="22"/>
      <c r="I16" s="28"/>
      <c r="J16" s="21"/>
      <c r="K16" s="23"/>
      <c r="L16" s="23"/>
      <c r="M16" s="29"/>
      <c r="N16" s="23"/>
      <c r="O16" s="44"/>
      <c r="P16" s="45"/>
      <c r="Q16" s="44"/>
    </row>
    <row r="17" spans="1:17" ht="18" customHeight="1">
      <c r="A17" s="21"/>
      <c r="B17" s="10"/>
      <c r="C17" s="11"/>
      <c r="D17" s="11"/>
      <c r="E17" s="33"/>
      <c r="F17" s="11"/>
      <c r="G17" s="21"/>
      <c r="H17" s="22"/>
      <c r="I17" s="28"/>
      <c r="J17" s="21"/>
      <c r="K17" s="23"/>
      <c r="L17" s="23"/>
      <c r="M17" s="29"/>
      <c r="N17" s="23"/>
      <c r="O17" s="44"/>
      <c r="P17" s="45"/>
      <c r="Q17" s="44"/>
    </row>
    <row r="18" spans="1:17" ht="18" customHeight="1">
      <c r="A18" s="21"/>
      <c r="B18" s="10"/>
      <c r="C18" s="11"/>
      <c r="D18" s="11"/>
      <c r="E18" s="33"/>
      <c r="F18" s="11"/>
      <c r="G18" s="21"/>
      <c r="H18" s="22"/>
      <c r="I18" s="28"/>
      <c r="J18" s="21"/>
      <c r="K18" s="21"/>
      <c r="L18" s="22"/>
      <c r="M18" s="27"/>
      <c r="N18" s="21"/>
      <c r="O18" s="44"/>
      <c r="P18" s="45"/>
      <c r="Q18" s="44"/>
    </row>
    <row r="19" spans="1:17" ht="18" customHeight="1">
      <c r="A19" s="21"/>
      <c r="B19" s="10"/>
      <c r="C19" s="11"/>
      <c r="D19" s="11"/>
      <c r="E19" s="33"/>
      <c r="F19" s="11"/>
      <c r="G19" s="21"/>
      <c r="H19" s="22"/>
      <c r="I19" s="28"/>
      <c r="J19" s="21"/>
      <c r="K19" s="21"/>
      <c r="L19" s="22"/>
      <c r="M19" s="27"/>
      <c r="N19" s="21"/>
      <c r="O19" s="44"/>
      <c r="P19" s="45"/>
      <c r="Q19" s="44"/>
    </row>
    <row r="20" spans="1:17" ht="18" customHeight="1">
      <c r="A20" s="21"/>
      <c r="B20" s="10"/>
      <c r="C20" s="11"/>
      <c r="D20" s="11"/>
      <c r="E20" s="33"/>
      <c r="F20" s="11"/>
      <c r="G20" s="21"/>
      <c r="H20" s="22"/>
      <c r="I20" s="28"/>
      <c r="J20" s="21"/>
      <c r="K20" s="23"/>
      <c r="L20" s="23"/>
      <c r="M20" s="29"/>
      <c r="N20" s="23"/>
      <c r="O20" s="44"/>
      <c r="P20" s="45"/>
      <c r="Q20" s="44"/>
    </row>
    <row r="21" spans="1:17" ht="18" customHeight="1">
      <c r="A21" s="21"/>
      <c r="B21" s="10"/>
      <c r="C21" s="11"/>
      <c r="D21" s="11"/>
      <c r="E21" s="33"/>
      <c r="F21" s="11"/>
      <c r="G21" s="23"/>
      <c r="H21" s="23"/>
      <c r="I21" s="29"/>
      <c r="J21" s="23"/>
      <c r="K21" s="21"/>
      <c r="L21" s="22"/>
      <c r="M21" s="27"/>
      <c r="N21" s="21"/>
      <c r="O21" s="44"/>
      <c r="P21" s="45"/>
      <c r="Q21" s="44"/>
    </row>
    <row r="22" spans="1:17" ht="18" customHeight="1">
      <c r="A22" s="21"/>
      <c r="B22" s="10"/>
      <c r="C22" s="11"/>
      <c r="D22" s="11"/>
      <c r="E22" s="33"/>
      <c r="F22" s="11"/>
      <c r="G22" s="21"/>
      <c r="H22" s="22"/>
      <c r="I22" s="28"/>
      <c r="J22" s="21"/>
      <c r="K22" s="23"/>
      <c r="L22" s="23"/>
      <c r="M22" s="29"/>
      <c r="N22" s="23"/>
      <c r="O22" s="44"/>
      <c r="P22" s="45"/>
      <c r="Q22" s="44"/>
    </row>
    <row r="23" spans="1:17" ht="18" customHeight="1">
      <c r="A23" s="21"/>
      <c r="B23" s="10"/>
      <c r="C23" s="11"/>
      <c r="D23" s="11"/>
      <c r="E23" s="33"/>
      <c r="F23" s="11"/>
      <c r="G23" s="21"/>
      <c r="H23" s="22"/>
      <c r="I23" s="28"/>
      <c r="J23" s="21"/>
      <c r="K23" s="21"/>
      <c r="L23" s="22"/>
      <c r="M23" s="27"/>
      <c r="N23" s="21"/>
      <c r="O23" s="44"/>
      <c r="P23" s="45"/>
      <c r="Q23" s="44"/>
    </row>
    <row r="24" spans="1:17" ht="18" customHeight="1">
      <c r="A24" s="21"/>
      <c r="B24" s="10"/>
      <c r="C24" s="11"/>
      <c r="D24" s="11"/>
      <c r="E24" s="33"/>
      <c r="F24" s="11"/>
      <c r="G24" s="21"/>
      <c r="H24" s="22"/>
      <c r="I24" s="28"/>
      <c r="J24" s="21"/>
      <c r="K24" s="23"/>
      <c r="L24" s="23"/>
      <c r="M24" s="29"/>
      <c r="N24" s="23"/>
      <c r="O24" s="44"/>
      <c r="P24" s="45"/>
      <c r="Q24" s="44"/>
    </row>
    <row r="25" spans="1:17" ht="18" customHeight="1">
      <c r="A25" s="21"/>
      <c r="B25" s="10"/>
      <c r="C25" s="11"/>
      <c r="D25" s="11"/>
      <c r="E25" s="33"/>
      <c r="F25" s="11"/>
      <c r="G25" s="21"/>
      <c r="H25" s="22"/>
      <c r="I25" s="28"/>
      <c r="J25" s="21"/>
      <c r="K25" s="21"/>
      <c r="L25" s="22"/>
      <c r="M25" s="27"/>
      <c r="N25" s="21"/>
      <c r="O25" s="44"/>
      <c r="P25" s="45"/>
      <c r="Q25" s="44"/>
    </row>
    <row r="26" spans="1:17" ht="18" customHeight="1">
      <c r="A26" s="21"/>
      <c r="B26" s="10"/>
      <c r="C26" s="11"/>
      <c r="D26" s="11"/>
      <c r="E26" s="33"/>
      <c r="F26" s="11"/>
      <c r="G26" s="21"/>
      <c r="H26" s="22"/>
      <c r="I26" s="28"/>
      <c r="J26" s="21"/>
      <c r="K26" s="21"/>
      <c r="L26" s="22"/>
      <c r="M26" s="27"/>
      <c r="N26" s="21"/>
      <c r="O26" s="44"/>
      <c r="P26" s="45"/>
      <c r="Q26" s="44"/>
    </row>
    <row r="27" spans="1:17" ht="18" customHeight="1">
      <c r="A27" s="21"/>
      <c r="B27" s="10"/>
      <c r="C27" s="11"/>
      <c r="D27" s="11"/>
      <c r="E27" s="33"/>
      <c r="F27" s="11"/>
      <c r="G27" s="21"/>
      <c r="H27" s="22"/>
      <c r="I27" s="28"/>
      <c r="J27" s="21"/>
      <c r="K27" s="23"/>
      <c r="L27" s="23"/>
      <c r="M27" s="29"/>
      <c r="N27" s="23"/>
      <c r="O27" s="44"/>
      <c r="P27" s="45"/>
      <c r="Q27" s="44"/>
    </row>
    <row r="28" spans="1:17" ht="18" customHeight="1">
      <c r="A28" s="21"/>
      <c r="B28" s="10"/>
      <c r="C28" s="11"/>
      <c r="D28" s="11"/>
      <c r="E28" s="33"/>
      <c r="F28" s="11"/>
      <c r="G28" s="21"/>
      <c r="H28" s="22"/>
      <c r="I28" s="28"/>
      <c r="J28" s="21"/>
      <c r="K28" s="21"/>
      <c r="L28" s="22"/>
      <c r="M28" s="27"/>
      <c r="N28" s="21"/>
      <c r="O28" s="44"/>
      <c r="P28" s="45"/>
      <c r="Q28" s="44"/>
    </row>
    <row r="29" spans="1:17" ht="18" customHeight="1">
      <c r="A29" s="21"/>
      <c r="B29" s="10"/>
      <c r="C29" s="11"/>
      <c r="D29" s="11"/>
      <c r="E29" s="33"/>
      <c r="F29" s="11"/>
      <c r="G29" s="21"/>
      <c r="H29" s="22"/>
      <c r="I29" s="28"/>
      <c r="J29" s="21"/>
      <c r="K29" s="23"/>
      <c r="L29" s="23"/>
      <c r="M29" s="29"/>
      <c r="N29" s="23"/>
      <c r="O29" s="44"/>
      <c r="P29" s="45"/>
      <c r="Q29" s="44"/>
    </row>
    <row r="30" spans="1:17" ht="18" customHeight="1">
      <c r="A30" s="21"/>
      <c r="B30" s="10"/>
      <c r="C30" s="11"/>
      <c r="D30" s="11"/>
      <c r="E30" s="33"/>
      <c r="F30" s="11"/>
      <c r="G30" s="21"/>
      <c r="H30" s="22"/>
      <c r="I30" s="28"/>
      <c r="J30" s="21"/>
      <c r="K30" s="21"/>
      <c r="L30" s="22"/>
      <c r="M30" s="27"/>
      <c r="N30" s="21"/>
      <c r="O30" s="44"/>
      <c r="P30" s="45"/>
      <c r="Q30" s="44"/>
    </row>
    <row r="31" spans="1:17" ht="18" customHeight="1">
      <c r="A31" s="21"/>
      <c r="B31" s="10"/>
      <c r="C31" s="11"/>
      <c r="D31" s="11"/>
      <c r="E31" s="33"/>
      <c r="F31" s="11"/>
      <c r="G31" s="21"/>
      <c r="H31" s="22"/>
      <c r="I31" s="28"/>
      <c r="J31" s="21"/>
      <c r="K31" s="21"/>
      <c r="L31" s="22"/>
      <c r="M31" s="27"/>
      <c r="N31" s="21"/>
      <c r="O31" s="44"/>
      <c r="P31" s="45"/>
      <c r="Q31" s="44"/>
    </row>
    <row r="32" spans="1:17" ht="18" customHeight="1">
      <c r="A32" s="21"/>
      <c r="B32" s="10"/>
      <c r="C32" s="11"/>
      <c r="D32" s="11"/>
      <c r="E32" s="33"/>
      <c r="F32" s="11"/>
      <c r="G32" s="21"/>
      <c r="H32" s="22"/>
      <c r="I32" s="28"/>
      <c r="J32" s="21"/>
      <c r="K32" s="23"/>
      <c r="L32" s="23"/>
      <c r="M32" s="29"/>
      <c r="N32" s="23"/>
      <c r="O32" s="44"/>
      <c r="P32" s="45"/>
      <c r="Q32" s="44"/>
    </row>
    <row r="33" spans="1:17" ht="18" customHeight="1">
      <c r="A33" s="21"/>
      <c r="B33" s="10"/>
      <c r="C33" s="11"/>
      <c r="D33" s="11"/>
      <c r="E33" s="33"/>
      <c r="F33" s="11"/>
      <c r="G33" s="21"/>
      <c r="H33" s="22"/>
      <c r="I33" s="28"/>
      <c r="J33" s="21"/>
      <c r="K33" s="21"/>
      <c r="L33" s="22"/>
      <c r="M33" s="27"/>
      <c r="N33" s="21"/>
      <c r="O33" s="44"/>
      <c r="P33" s="45"/>
      <c r="Q33" s="44"/>
    </row>
    <row r="34" spans="1:17" ht="18" customHeight="1">
      <c r="A34" s="21"/>
      <c r="B34" s="10"/>
      <c r="C34" s="11"/>
      <c r="D34" s="11"/>
      <c r="E34" s="33"/>
      <c r="F34" s="11"/>
      <c r="G34" s="21"/>
      <c r="H34" s="22"/>
      <c r="I34" s="28"/>
      <c r="J34" s="21"/>
      <c r="K34" s="23"/>
      <c r="L34" s="23"/>
      <c r="M34" s="29"/>
      <c r="N34" s="23"/>
      <c r="O34" s="44"/>
      <c r="P34" s="45"/>
      <c r="Q34" s="44"/>
    </row>
    <row r="35" spans="1:17" ht="18" customHeight="1">
      <c r="A35" s="21"/>
      <c r="B35" s="10"/>
      <c r="C35" s="11"/>
      <c r="D35" s="11"/>
      <c r="E35" s="33"/>
      <c r="F35" s="11"/>
      <c r="G35" s="21"/>
      <c r="H35" s="22"/>
      <c r="I35" s="28"/>
      <c r="J35" s="21"/>
      <c r="K35" s="23"/>
      <c r="L35" s="23"/>
      <c r="M35" s="29"/>
      <c r="N35" s="23"/>
      <c r="O35" s="44"/>
      <c r="P35" s="45"/>
      <c r="Q35" s="44"/>
    </row>
    <row r="36" spans="1:17" ht="18" customHeight="1">
      <c r="A36" s="21"/>
      <c r="B36" s="10"/>
      <c r="C36" s="11"/>
      <c r="D36" s="11"/>
      <c r="E36" s="33"/>
      <c r="F36" s="11"/>
      <c r="G36" s="21"/>
      <c r="H36" s="22"/>
      <c r="I36" s="28"/>
      <c r="J36" s="21"/>
      <c r="K36" s="21"/>
      <c r="L36" s="22"/>
      <c r="M36" s="27"/>
      <c r="N36" s="21"/>
      <c r="O36" s="44"/>
      <c r="P36" s="45"/>
      <c r="Q36" s="44"/>
    </row>
    <row r="37" spans="1:17" ht="18" customHeight="1">
      <c r="A37" s="21"/>
      <c r="B37" s="10"/>
      <c r="C37" s="11"/>
      <c r="D37" s="11"/>
      <c r="E37" s="33"/>
      <c r="F37" s="11"/>
      <c r="G37" s="21"/>
      <c r="H37" s="22"/>
      <c r="I37" s="28"/>
      <c r="J37" s="21"/>
      <c r="K37" s="23"/>
      <c r="L37" s="23"/>
      <c r="M37" s="29"/>
      <c r="N37" s="23"/>
      <c r="O37" s="44"/>
      <c r="P37" s="45"/>
      <c r="Q37" s="44"/>
    </row>
    <row r="38" spans="9:17" ht="18" customHeight="1">
      <c r="I38" s="31"/>
      <c r="M38" s="31"/>
      <c r="O38" s="46"/>
      <c r="P38" s="47"/>
      <c r="Q38" s="46"/>
    </row>
    <row r="39" spans="9:17" ht="18" customHeight="1">
      <c r="I39" s="31"/>
      <c r="M39" s="31"/>
      <c r="O39" s="46"/>
      <c r="P39" s="47"/>
      <c r="Q39" s="46"/>
    </row>
    <row r="40" spans="9:17" ht="18" customHeight="1">
      <c r="I40" s="31"/>
      <c r="M40" s="31"/>
      <c r="O40" s="46"/>
      <c r="P40" s="47"/>
      <c r="Q40" s="46"/>
    </row>
    <row r="41" spans="9:17" ht="18" customHeight="1">
      <c r="I41" s="31"/>
      <c r="M41" s="31"/>
      <c r="O41" s="46"/>
      <c r="P41" s="47"/>
      <c r="Q41" s="46"/>
    </row>
    <row r="42" spans="9:17" ht="18" customHeight="1">
      <c r="I42" s="31"/>
      <c r="M42" s="31"/>
      <c r="O42" s="46"/>
      <c r="P42" s="47"/>
      <c r="Q42" s="46"/>
    </row>
    <row r="43" spans="9:17" ht="18" customHeight="1">
      <c r="I43" s="31"/>
      <c r="M43" s="31"/>
      <c r="O43" s="46"/>
      <c r="P43" s="47"/>
      <c r="Q43" s="46"/>
    </row>
    <row r="44" spans="9:17" ht="18" customHeight="1">
      <c r="I44" s="31"/>
      <c r="M44" s="31"/>
      <c r="O44" s="46"/>
      <c r="P44" s="47"/>
      <c r="Q44" s="46"/>
    </row>
    <row r="45" spans="9:17" ht="18" customHeight="1">
      <c r="I45" s="31"/>
      <c r="M45" s="31"/>
      <c r="O45" s="46"/>
      <c r="P45" s="47"/>
      <c r="Q45" s="46"/>
    </row>
    <row r="46" spans="9:17" ht="18" customHeight="1">
      <c r="I46" s="31"/>
      <c r="M46" s="31"/>
      <c r="O46" s="46"/>
      <c r="P46" s="47"/>
      <c r="Q46" s="46"/>
    </row>
    <row r="47" spans="9:17" ht="18" customHeight="1">
      <c r="I47" s="31"/>
      <c r="M47" s="31"/>
      <c r="O47" s="46"/>
      <c r="P47" s="47"/>
      <c r="Q47" s="46"/>
    </row>
    <row r="48" spans="9:17" ht="18" customHeight="1">
      <c r="I48" s="31"/>
      <c r="M48" s="31"/>
      <c r="O48" s="46"/>
      <c r="P48" s="47"/>
      <c r="Q48" s="46"/>
    </row>
    <row r="49" spans="9:16" ht="18" customHeight="1">
      <c r="I49" s="31"/>
      <c r="M49" s="31"/>
      <c r="P49" s="31"/>
    </row>
    <row r="50" spans="9:16" ht="18" customHeight="1">
      <c r="I50" s="31"/>
      <c r="M50" s="31"/>
      <c r="P50" s="31"/>
    </row>
    <row r="51" spans="9:16" ht="18" customHeight="1">
      <c r="I51" s="31"/>
      <c r="M51" s="31"/>
      <c r="P51" s="31"/>
    </row>
    <row r="52" spans="9:16" ht="18" customHeight="1">
      <c r="I52" s="31"/>
      <c r="M52" s="31"/>
      <c r="P52" s="31"/>
    </row>
    <row r="53" spans="9:16" ht="18" customHeight="1">
      <c r="I53" s="31"/>
      <c r="M53" s="31"/>
      <c r="P53" s="31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4">
    <mergeCell ref="G4:J4"/>
    <mergeCell ref="K4:N4"/>
    <mergeCell ref="A1:Q1"/>
    <mergeCell ref="A2:Q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90" zoomScaleNormal="90" workbookViewId="0" topLeftCell="A1">
      <selection activeCell="A2" sqref="A2:Q2"/>
    </sheetView>
  </sheetViews>
  <sheetFormatPr defaultColWidth="11.421875" defaultRowHeight="12.75"/>
  <cols>
    <col min="1" max="1" width="4.7109375" style="5" bestFit="1" customWidth="1"/>
    <col min="2" max="2" width="8.28125" style="5" bestFit="1" customWidth="1"/>
    <col min="3" max="3" width="32.140625" style="1" customWidth="1"/>
    <col min="4" max="4" width="4.140625" style="1" bestFit="1" customWidth="1"/>
    <col min="5" max="5" width="38.28125" style="7" bestFit="1" customWidth="1"/>
    <col min="6" max="6" width="16.57421875" style="1" bestFit="1" customWidth="1"/>
    <col min="7" max="7" width="10.00390625" style="1" bestFit="1" customWidth="1"/>
    <col min="8" max="8" width="7.140625" style="1" bestFit="1" customWidth="1"/>
    <col min="9" max="9" width="10.00390625" style="1" bestFit="1" customWidth="1"/>
    <col min="10" max="10" width="6.8515625" style="1" customWidth="1"/>
    <col min="11" max="11" width="9.7109375" style="1" customWidth="1"/>
    <col min="12" max="12" width="7.140625" style="1" bestFit="1" customWidth="1"/>
    <col min="13" max="13" width="10.00390625" style="1" bestFit="1" customWidth="1"/>
    <col min="14" max="14" width="6.7109375" style="1" bestFit="1" customWidth="1"/>
    <col min="15" max="15" width="7.28125" style="1" bestFit="1" customWidth="1"/>
    <col min="16" max="16" width="8.7109375" style="1" bestFit="1" customWidth="1"/>
    <col min="17" max="17" width="7.00390625" style="1" customWidth="1"/>
    <col min="18" max="16384" width="11.421875" style="1" customWidth="1"/>
  </cols>
  <sheetData>
    <row r="1" spans="1:17" ht="25.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5.5">
      <c r="A2" s="66" t="s">
        <v>103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7:14" ht="18.75">
      <c r="G4" s="64" t="s">
        <v>96</v>
      </c>
      <c r="H4" s="64"/>
      <c r="I4" s="64"/>
      <c r="J4" s="64"/>
      <c r="K4" s="64" t="s">
        <v>97</v>
      </c>
      <c r="L4" s="64"/>
      <c r="M4" s="64"/>
      <c r="N4" s="64"/>
    </row>
    <row r="5" spans="1:17" s="2" customFormat="1" ht="33.75">
      <c r="A5" s="15" t="s">
        <v>0</v>
      </c>
      <c r="B5" s="15" t="s">
        <v>17</v>
      </c>
      <c r="C5" s="16" t="s">
        <v>13</v>
      </c>
      <c r="D5" s="16" t="s">
        <v>15</v>
      </c>
      <c r="E5" s="32" t="s">
        <v>1</v>
      </c>
      <c r="F5" s="16" t="s">
        <v>16</v>
      </c>
      <c r="G5" s="16" t="s">
        <v>3</v>
      </c>
      <c r="H5" s="16" t="s">
        <v>4</v>
      </c>
      <c r="I5" s="16" t="s">
        <v>5</v>
      </c>
      <c r="J5" s="16" t="s">
        <v>9</v>
      </c>
      <c r="K5" s="16" t="s">
        <v>6</v>
      </c>
      <c r="L5" s="16" t="s">
        <v>7</v>
      </c>
      <c r="M5" s="16" t="s">
        <v>8</v>
      </c>
      <c r="N5" s="16" t="s">
        <v>10</v>
      </c>
      <c r="O5" s="16" t="s">
        <v>11</v>
      </c>
      <c r="P5" s="16" t="s">
        <v>12</v>
      </c>
      <c r="Q5" s="16" t="s">
        <v>98</v>
      </c>
    </row>
    <row r="6" spans="1:17" s="3" customFormat="1" ht="18" customHeight="1">
      <c r="A6" s="17">
        <v>1</v>
      </c>
      <c r="B6" s="10" t="s">
        <v>194</v>
      </c>
      <c r="C6" s="11" t="s">
        <v>195</v>
      </c>
      <c r="D6" s="11" t="s">
        <v>190</v>
      </c>
      <c r="E6" s="11" t="s">
        <v>196</v>
      </c>
      <c r="F6" s="11" t="s">
        <v>193</v>
      </c>
      <c r="G6" s="21">
        <v>2</v>
      </c>
      <c r="H6" s="22">
        <v>36</v>
      </c>
      <c r="I6" s="28">
        <v>0.16859953703703703</v>
      </c>
      <c r="J6" s="18">
        <v>58</v>
      </c>
      <c r="K6" s="18">
        <v>1</v>
      </c>
      <c r="L6" s="22">
        <v>19</v>
      </c>
      <c r="M6" s="28">
        <v>0.08680555555555557</v>
      </c>
      <c r="N6" s="18">
        <v>60</v>
      </c>
      <c r="O6" s="44">
        <f aca="true" t="shared" si="0" ref="O6:O21">H6+L6</f>
        <v>55</v>
      </c>
      <c r="P6" s="45">
        <f aca="true" t="shared" si="1" ref="P6:P21">I6+M6</f>
        <v>0.2554050925925926</v>
      </c>
      <c r="Q6" s="44">
        <f aca="true" t="shared" si="2" ref="Q6:Q21">J6+N6</f>
        <v>118</v>
      </c>
    </row>
    <row r="7" spans="1:17" s="3" customFormat="1" ht="18" customHeight="1">
      <c r="A7" s="17">
        <v>2</v>
      </c>
      <c r="B7" s="10" t="s">
        <v>214</v>
      </c>
      <c r="C7" s="11" t="s">
        <v>215</v>
      </c>
      <c r="D7" s="11" t="s">
        <v>190</v>
      </c>
      <c r="E7" s="11" t="s">
        <v>21</v>
      </c>
      <c r="F7" s="11" t="s">
        <v>216</v>
      </c>
      <c r="G7" s="21">
        <v>1</v>
      </c>
      <c r="H7" s="22">
        <v>37</v>
      </c>
      <c r="I7" s="28">
        <v>0.16987268518518517</v>
      </c>
      <c r="J7" s="18">
        <v>60</v>
      </c>
      <c r="K7" s="18">
        <v>3</v>
      </c>
      <c r="L7" s="60">
        <v>18</v>
      </c>
      <c r="M7" s="28">
        <v>0.08618055555555555</v>
      </c>
      <c r="N7" s="18">
        <v>56</v>
      </c>
      <c r="O7" s="44">
        <f t="shared" si="0"/>
        <v>55</v>
      </c>
      <c r="P7" s="45">
        <f t="shared" si="1"/>
        <v>0.2560532407407407</v>
      </c>
      <c r="Q7" s="44">
        <f t="shared" si="2"/>
        <v>116</v>
      </c>
    </row>
    <row r="8" spans="1:17" ht="18" customHeight="1">
      <c r="A8" s="17">
        <v>3</v>
      </c>
      <c r="B8" s="10" t="s">
        <v>212</v>
      </c>
      <c r="C8" s="11" t="s">
        <v>213</v>
      </c>
      <c r="D8" s="11" t="s">
        <v>187</v>
      </c>
      <c r="E8" s="11" t="s">
        <v>21</v>
      </c>
      <c r="F8" s="11" t="s">
        <v>193</v>
      </c>
      <c r="G8" s="21">
        <v>4</v>
      </c>
      <c r="H8" s="22">
        <v>34</v>
      </c>
      <c r="I8" s="28">
        <v>0.17019675925925926</v>
      </c>
      <c r="J8" s="18">
        <v>54</v>
      </c>
      <c r="K8" s="18">
        <v>4</v>
      </c>
      <c r="L8" s="22">
        <v>18</v>
      </c>
      <c r="M8" s="28">
        <v>0.08637731481481481</v>
      </c>
      <c r="N8" s="18">
        <v>54</v>
      </c>
      <c r="O8" s="44">
        <f t="shared" si="0"/>
        <v>52</v>
      </c>
      <c r="P8" s="45">
        <f t="shared" si="1"/>
        <v>0.25657407407407407</v>
      </c>
      <c r="Q8" s="44">
        <f t="shared" si="2"/>
        <v>108</v>
      </c>
    </row>
    <row r="9" spans="1:17" s="7" customFormat="1" ht="18" customHeight="1">
      <c r="A9" s="17">
        <v>4</v>
      </c>
      <c r="B9" s="10" t="s">
        <v>200</v>
      </c>
      <c r="C9" s="11" t="s">
        <v>201</v>
      </c>
      <c r="D9" s="11" t="s">
        <v>190</v>
      </c>
      <c r="E9" s="11" t="s">
        <v>174</v>
      </c>
      <c r="F9" s="11" t="s">
        <v>193</v>
      </c>
      <c r="G9" s="21">
        <v>6</v>
      </c>
      <c r="H9" s="43">
        <v>33</v>
      </c>
      <c r="I9" s="28">
        <v>0.16863425925925926</v>
      </c>
      <c r="J9" s="18">
        <v>50</v>
      </c>
      <c r="K9" s="18">
        <v>2</v>
      </c>
      <c r="L9" s="60">
        <v>18</v>
      </c>
      <c r="M9" s="28">
        <v>0.08516203703703705</v>
      </c>
      <c r="N9" s="18">
        <v>58</v>
      </c>
      <c r="O9" s="44">
        <f t="shared" si="0"/>
        <v>51</v>
      </c>
      <c r="P9" s="45">
        <f t="shared" si="1"/>
        <v>0.2537962962962963</v>
      </c>
      <c r="Q9" s="44">
        <f t="shared" si="2"/>
        <v>108</v>
      </c>
    </row>
    <row r="10" spans="1:17" ht="18" customHeight="1">
      <c r="A10" s="17">
        <v>5</v>
      </c>
      <c r="B10" s="10" t="s">
        <v>222</v>
      </c>
      <c r="C10" s="11" t="s">
        <v>223</v>
      </c>
      <c r="D10" s="11" t="s">
        <v>190</v>
      </c>
      <c r="E10" s="11" t="s">
        <v>82</v>
      </c>
      <c r="F10" s="11" t="s">
        <v>193</v>
      </c>
      <c r="G10" s="21">
        <v>3</v>
      </c>
      <c r="H10" s="22">
        <v>34</v>
      </c>
      <c r="I10" s="28">
        <v>0.16762731481481483</v>
      </c>
      <c r="J10" s="18">
        <v>56</v>
      </c>
      <c r="K10" s="18">
        <v>7</v>
      </c>
      <c r="L10" s="22">
        <v>17</v>
      </c>
      <c r="M10" s="28">
        <v>0.08505787037037037</v>
      </c>
      <c r="N10" s="18">
        <v>48</v>
      </c>
      <c r="O10" s="44">
        <f t="shared" si="0"/>
        <v>51</v>
      </c>
      <c r="P10" s="45">
        <f t="shared" si="1"/>
        <v>0.2526851851851852</v>
      </c>
      <c r="Q10" s="44">
        <f t="shared" si="2"/>
        <v>104</v>
      </c>
    </row>
    <row r="11" spans="1:17" ht="18" customHeight="1">
      <c r="A11" s="17">
        <v>6</v>
      </c>
      <c r="B11" s="10">
        <v>161</v>
      </c>
      <c r="C11" s="11" t="s">
        <v>220</v>
      </c>
      <c r="D11" s="11" t="s">
        <v>190</v>
      </c>
      <c r="E11" s="11" t="s">
        <v>21</v>
      </c>
      <c r="F11" s="11" t="s">
        <v>22</v>
      </c>
      <c r="G11" s="21">
        <v>5</v>
      </c>
      <c r="H11" s="22">
        <v>33</v>
      </c>
      <c r="I11" s="28">
        <v>0.16788194444444446</v>
      </c>
      <c r="J11" s="18">
        <v>52</v>
      </c>
      <c r="K11" s="18">
        <v>5</v>
      </c>
      <c r="L11" s="22">
        <v>18</v>
      </c>
      <c r="M11" s="28">
        <v>0.08798611111111111</v>
      </c>
      <c r="N11" s="18">
        <v>52</v>
      </c>
      <c r="O11" s="44">
        <f t="shared" si="0"/>
        <v>51</v>
      </c>
      <c r="P11" s="45">
        <f t="shared" si="1"/>
        <v>0.2558680555555556</v>
      </c>
      <c r="Q11" s="44">
        <f t="shared" si="2"/>
        <v>104</v>
      </c>
    </row>
    <row r="12" spans="1:17" ht="18" customHeight="1">
      <c r="A12" s="17">
        <v>7</v>
      </c>
      <c r="B12" s="10" t="s">
        <v>197</v>
      </c>
      <c r="C12" s="11" t="s">
        <v>192</v>
      </c>
      <c r="D12" s="11" t="s">
        <v>190</v>
      </c>
      <c r="E12" s="11" t="s">
        <v>21</v>
      </c>
      <c r="F12" s="11" t="s">
        <v>193</v>
      </c>
      <c r="G12" s="21">
        <v>8</v>
      </c>
      <c r="H12" s="19">
        <v>32</v>
      </c>
      <c r="I12" s="27">
        <v>0.16945601851851852</v>
      </c>
      <c r="J12" s="18">
        <v>46</v>
      </c>
      <c r="K12" s="18">
        <v>6</v>
      </c>
      <c r="L12" s="60">
        <v>17</v>
      </c>
      <c r="M12" s="28">
        <v>0.08503472222222223</v>
      </c>
      <c r="N12" s="18">
        <v>50</v>
      </c>
      <c r="O12" s="44">
        <f t="shared" si="0"/>
        <v>49</v>
      </c>
      <c r="P12" s="45">
        <f t="shared" si="1"/>
        <v>0.25449074074074074</v>
      </c>
      <c r="Q12" s="44">
        <f t="shared" si="2"/>
        <v>96</v>
      </c>
    </row>
    <row r="13" spans="1:17" ht="18" customHeight="1">
      <c r="A13" s="17">
        <v>8</v>
      </c>
      <c r="B13" s="10" t="s">
        <v>202</v>
      </c>
      <c r="C13" s="11" t="s">
        <v>203</v>
      </c>
      <c r="D13" s="11" t="s">
        <v>190</v>
      </c>
      <c r="E13" s="11" t="s">
        <v>175</v>
      </c>
      <c r="F13" s="11" t="s">
        <v>204</v>
      </c>
      <c r="G13" s="21">
        <v>7</v>
      </c>
      <c r="H13" s="26">
        <v>32</v>
      </c>
      <c r="I13" s="30">
        <v>0.16766203703703705</v>
      </c>
      <c r="J13" s="18">
        <v>48</v>
      </c>
      <c r="K13" s="18">
        <v>8</v>
      </c>
      <c r="L13" s="22">
        <v>17</v>
      </c>
      <c r="M13" s="28">
        <v>0.08666666666666667</v>
      </c>
      <c r="N13" s="18">
        <v>46</v>
      </c>
      <c r="O13" s="44">
        <f t="shared" si="0"/>
        <v>49</v>
      </c>
      <c r="P13" s="45">
        <f t="shared" si="1"/>
        <v>0.25432870370370375</v>
      </c>
      <c r="Q13" s="44">
        <f t="shared" si="2"/>
        <v>94</v>
      </c>
    </row>
    <row r="14" spans="1:17" ht="18" customHeight="1">
      <c r="A14" s="17">
        <v>9</v>
      </c>
      <c r="B14" s="10" t="s">
        <v>188</v>
      </c>
      <c r="C14" s="11" t="s">
        <v>189</v>
      </c>
      <c r="D14" s="11" t="s">
        <v>190</v>
      </c>
      <c r="E14" s="11" t="s">
        <v>173</v>
      </c>
      <c r="F14" s="11" t="s">
        <v>191</v>
      </c>
      <c r="G14" s="21">
        <v>9</v>
      </c>
      <c r="H14" s="19">
        <v>31</v>
      </c>
      <c r="I14" s="27">
        <v>0.1675810185185185</v>
      </c>
      <c r="J14" s="18">
        <v>44</v>
      </c>
      <c r="K14" s="18">
        <v>9</v>
      </c>
      <c r="L14" s="22">
        <v>16</v>
      </c>
      <c r="M14" s="28">
        <v>0.0859375</v>
      </c>
      <c r="N14" s="18">
        <v>44</v>
      </c>
      <c r="O14" s="44">
        <f t="shared" si="0"/>
        <v>47</v>
      </c>
      <c r="P14" s="45">
        <f t="shared" si="1"/>
        <v>0.2535185185185185</v>
      </c>
      <c r="Q14" s="44">
        <f t="shared" si="2"/>
        <v>88</v>
      </c>
    </row>
    <row r="15" spans="1:17" ht="18" customHeight="1">
      <c r="A15" s="17">
        <v>10</v>
      </c>
      <c r="B15" s="10" t="s">
        <v>205</v>
      </c>
      <c r="C15" s="11" t="s">
        <v>206</v>
      </c>
      <c r="D15" s="11" t="s">
        <v>190</v>
      </c>
      <c r="E15" s="11" t="s">
        <v>176</v>
      </c>
      <c r="F15" s="11" t="s">
        <v>207</v>
      </c>
      <c r="G15" s="21">
        <v>11</v>
      </c>
      <c r="H15" s="22">
        <v>28</v>
      </c>
      <c r="I15" s="28">
        <v>0.16939814814814813</v>
      </c>
      <c r="J15" s="18">
        <v>40</v>
      </c>
      <c r="K15" s="18">
        <v>11</v>
      </c>
      <c r="L15" s="60">
        <v>14</v>
      </c>
      <c r="M15" s="28">
        <v>0.0863425925925926</v>
      </c>
      <c r="N15" s="18">
        <v>40</v>
      </c>
      <c r="O15" s="44">
        <f t="shared" si="0"/>
        <v>42</v>
      </c>
      <c r="P15" s="45">
        <f t="shared" si="1"/>
        <v>0.2557407407407407</v>
      </c>
      <c r="Q15" s="44">
        <f t="shared" si="2"/>
        <v>80</v>
      </c>
    </row>
    <row r="16" spans="1:17" ht="18" customHeight="1">
      <c r="A16" s="17">
        <v>11</v>
      </c>
      <c r="B16" s="10" t="s">
        <v>217</v>
      </c>
      <c r="C16" s="11" t="s">
        <v>218</v>
      </c>
      <c r="D16" s="11" t="s">
        <v>190</v>
      </c>
      <c r="E16" s="11" t="s">
        <v>82</v>
      </c>
      <c r="F16" s="11" t="s">
        <v>219</v>
      </c>
      <c r="G16" s="21">
        <v>12</v>
      </c>
      <c r="H16" s="22">
        <v>26</v>
      </c>
      <c r="I16" s="28">
        <v>0.1699074074074074</v>
      </c>
      <c r="J16" s="18">
        <v>38</v>
      </c>
      <c r="K16" s="18">
        <v>10</v>
      </c>
      <c r="L16" s="22">
        <v>14</v>
      </c>
      <c r="M16" s="28">
        <v>0.08539351851851852</v>
      </c>
      <c r="N16" s="18">
        <v>42</v>
      </c>
      <c r="O16" s="44">
        <f t="shared" si="0"/>
        <v>40</v>
      </c>
      <c r="P16" s="45">
        <f t="shared" si="1"/>
        <v>0.2553009259259259</v>
      </c>
      <c r="Q16" s="44">
        <f t="shared" si="2"/>
        <v>80</v>
      </c>
    </row>
    <row r="17" spans="1:17" ht="18" customHeight="1">
      <c r="A17" s="17">
        <v>12</v>
      </c>
      <c r="B17" s="10" t="s">
        <v>211</v>
      </c>
      <c r="C17" s="11" t="s">
        <v>208</v>
      </c>
      <c r="D17" s="11" t="s">
        <v>209</v>
      </c>
      <c r="E17" s="11" t="s">
        <v>177</v>
      </c>
      <c r="F17" s="11" t="s">
        <v>210</v>
      </c>
      <c r="G17" s="21">
        <v>15</v>
      </c>
      <c r="H17" s="22">
        <v>22</v>
      </c>
      <c r="I17" s="28">
        <v>0.1699537037037037</v>
      </c>
      <c r="J17" s="18">
        <v>32</v>
      </c>
      <c r="K17" s="18">
        <v>13</v>
      </c>
      <c r="L17" s="22">
        <v>13</v>
      </c>
      <c r="M17" s="28">
        <v>0.08924768518518518</v>
      </c>
      <c r="N17" s="18">
        <v>36</v>
      </c>
      <c r="O17" s="44">
        <f t="shared" si="0"/>
        <v>35</v>
      </c>
      <c r="P17" s="45">
        <f t="shared" si="1"/>
        <v>0.2592013888888889</v>
      </c>
      <c r="Q17" s="44">
        <f t="shared" si="2"/>
        <v>68</v>
      </c>
    </row>
    <row r="18" spans="1:17" ht="18" customHeight="1">
      <c r="A18" s="17">
        <v>13</v>
      </c>
      <c r="B18" s="10" t="s">
        <v>186</v>
      </c>
      <c r="C18" s="11" t="s">
        <v>198</v>
      </c>
      <c r="D18" s="11" t="s">
        <v>187</v>
      </c>
      <c r="E18" s="11" t="s">
        <v>25</v>
      </c>
      <c r="F18" s="11" t="s">
        <v>199</v>
      </c>
      <c r="G18" s="21">
        <v>10</v>
      </c>
      <c r="H18" s="22">
        <v>30</v>
      </c>
      <c r="I18" s="28">
        <v>0.17091435185185186</v>
      </c>
      <c r="J18" s="18">
        <v>42</v>
      </c>
      <c r="K18" s="23"/>
      <c r="L18" s="22"/>
      <c r="M18" s="28"/>
      <c r="N18" s="23"/>
      <c r="O18" s="44">
        <f t="shared" si="0"/>
        <v>30</v>
      </c>
      <c r="P18" s="45">
        <f t="shared" si="1"/>
        <v>0.17091435185185186</v>
      </c>
      <c r="Q18" s="44">
        <f t="shared" si="2"/>
        <v>42</v>
      </c>
    </row>
    <row r="19" spans="1:17" ht="18" customHeight="1">
      <c r="A19" s="17">
        <v>14</v>
      </c>
      <c r="B19" s="10" t="s">
        <v>246</v>
      </c>
      <c r="C19" s="11" t="s">
        <v>247</v>
      </c>
      <c r="D19" s="11" t="s">
        <v>187</v>
      </c>
      <c r="E19" s="33"/>
      <c r="F19" s="11" t="s">
        <v>248</v>
      </c>
      <c r="G19" s="21"/>
      <c r="H19" s="22"/>
      <c r="I19" s="28"/>
      <c r="J19" s="21"/>
      <c r="K19" s="18">
        <v>12</v>
      </c>
      <c r="L19" s="22">
        <v>13</v>
      </c>
      <c r="M19" s="28">
        <v>0.08410879629629629</v>
      </c>
      <c r="N19" s="18">
        <v>38</v>
      </c>
      <c r="O19" s="44">
        <f t="shared" si="0"/>
        <v>13</v>
      </c>
      <c r="P19" s="45">
        <f t="shared" si="1"/>
        <v>0.08410879629629629</v>
      </c>
      <c r="Q19" s="44">
        <f t="shared" si="2"/>
        <v>38</v>
      </c>
    </row>
    <row r="20" spans="1:17" ht="18" customHeight="1">
      <c r="A20" s="17">
        <v>15</v>
      </c>
      <c r="B20" s="10" t="s">
        <v>224</v>
      </c>
      <c r="C20" s="11" t="s">
        <v>225</v>
      </c>
      <c r="D20" s="11" t="s">
        <v>190</v>
      </c>
      <c r="E20" s="11" t="s">
        <v>21</v>
      </c>
      <c r="F20" s="11" t="s">
        <v>193</v>
      </c>
      <c r="G20" s="21">
        <v>13</v>
      </c>
      <c r="H20" s="22">
        <v>22</v>
      </c>
      <c r="I20" s="28">
        <v>0.1413888888888889</v>
      </c>
      <c r="J20" s="18">
        <v>36</v>
      </c>
      <c r="K20" s="23"/>
      <c r="L20" s="22"/>
      <c r="M20" s="28"/>
      <c r="N20" s="23"/>
      <c r="O20" s="44">
        <f t="shared" si="0"/>
        <v>22</v>
      </c>
      <c r="P20" s="45">
        <f t="shared" si="1"/>
        <v>0.1413888888888889</v>
      </c>
      <c r="Q20" s="44">
        <f t="shared" si="2"/>
        <v>36</v>
      </c>
    </row>
    <row r="21" spans="1:17" ht="18" customHeight="1">
      <c r="A21" s="17">
        <v>16</v>
      </c>
      <c r="B21" s="11">
        <v>157</v>
      </c>
      <c r="C21" s="11" t="s">
        <v>221</v>
      </c>
      <c r="D21" s="11" t="s">
        <v>190</v>
      </c>
      <c r="E21" s="11" t="s">
        <v>21</v>
      </c>
      <c r="F21" s="11" t="s">
        <v>22</v>
      </c>
      <c r="G21" s="21">
        <v>14</v>
      </c>
      <c r="H21" s="22">
        <v>22</v>
      </c>
      <c r="I21" s="28">
        <v>0.16001157407407407</v>
      </c>
      <c r="J21" s="18">
        <v>34</v>
      </c>
      <c r="K21" s="21"/>
      <c r="L21" s="22"/>
      <c r="M21" s="28"/>
      <c r="N21" s="21"/>
      <c r="O21" s="44">
        <f t="shared" si="0"/>
        <v>22</v>
      </c>
      <c r="P21" s="45">
        <f t="shared" si="1"/>
        <v>0.16001157407407407</v>
      </c>
      <c r="Q21" s="44">
        <f t="shared" si="2"/>
        <v>34</v>
      </c>
    </row>
    <row r="22" spans="1:17" ht="18" customHeight="1">
      <c r="A22" s="21"/>
      <c r="B22" s="10"/>
      <c r="C22" s="11"/>
      <c r="D22" s="11"/>
      <c r="E22" s="33"/>
      <c r="F22" s="11"/>
      <c r="G22" s="21"/>
      <c r="H22" s="22"/>
      <c r="I22" s="28"/>
      <c r="J22" s="21"/>
      <c r="K22" s="21"/>
      <c r="L22" s="22"/>
      <c r="M22" s="27"/>
      <c r="N22" s="21"/>
      <c r="O22" s="41"/>
      <c r="P22" s="42"/>
      <c r="Q22" s="41"/>
    </row>
    <row r="23" spans="1:17" ht="18" customHeight="1">
      <c r="A23" s="21"/>
      <c r="B23" s="10"/>
      <c r="C23" s="11"/>
      <c r="D23" s="11"/>
      <c r="E23" s="33"/>
      <c r="F23" s="11"/>
      <c r="G23" s="21"/>
      <c r="H23" s="22"/>
      <c r="I23" s="28"/>
      <c r="J23" s="21"/>
      <c r="K23" s="23"/>
      <c r="L23" s="23"/>
      <c r="M23" s="29"/>
      <c r="N23" s="23"/>
      <c r="O23" s="41"/>
      <c r="P23" s="42"/>
      <c r="Q23" s="41"/>
    </row>
    <row r="24" spans="1:17" ht="18" customHeight="1">
      <c r="A24" s="21"/>
      <c r="B24" s="10"/>
      <c r="C24" s="11"/>
      <c r="D24" s="11"/>
      <c r="E24" s="33"/>
      <c r="F24" s="11"/>
      <c r="G24" s="21"/>
      <c r="H24" s="22"/>
      <c r="I24" s="28"/>
      <c r="J24" s="21"/>
      <c r="K24" s="21"/>
      <c r="L24" s="22"/>
      <c r="M24" s="27"/>
      <c r="N24" s="21"/>
      <c r="O24" s="41"/>
      <c r="P24" s="42"/>
      <c r="Q24" s="41"/>
    </row>
    <row r="25" spans="1:17" ht="18" customHeight="1">
      <c r="A25" s="21"/>
      <c r="B25" s="10"/>
      <c r="C25" s="11"/>
      <c r="D25" s="11"/>
      <c r="E25" s="33"/>
      <c r="F25" s="11"/>
      <c r="G25" s="21"/>
      <c r="H25" s="22"/>
      <c r="I25" s="28"/>
      <c r="J25" s="21"/>
      <c r="K25" s="23"/>
      <c r="L25" s="23"/>
      <c r="M25" s="29"/>
      <c r="N25" s="23"/>
      <c r="O25" s="41"/>
      <c r="P25" s="42"/>
      <c r="Q25" s="41"/>
    </row>
    <row r="26" spans="1:17" ht="18" customHeight="1">
      <c r="A26" s="21"/>
      <c r="B26" s="10"/>
      <c r="C26" s="11"/>
      <c r="D26" s="11"/>
      <c r="E26" s="33"/>
      <c r="F26" s="11"/>
      <c r="G26" s="21"/>
      <c r="H26" s="22"/>
      <c r="I26" s="28"/>
      <c r="J26" s="21"/>
      <c r="K26" s="23"/>
      <c r="L26" s="23"/>
      <c r="M26" s="29"/>
      <c r="N26" s="23"/>
      <c r="O26" s="41"/>
      <c r="P26" s="42"/>
      <c r="Q26" s="41"/>
    </row>
    <row r="27" spans="1:17" ht="18" customHeight="1">
      <c r="A27" s="21"/>
      <c r="B27" s="10"/>
      <c r="C27" s="11"/>
      <c r="D27" s="11"/>
      <c r="E27" s="33"/>
      <c r="F27" s="11"/>
      <c r="G27" s="21"/>
      <c r="H27" s="22"/>
      <c r="I27" s="28"/>
      <c r="J27" s="21"/>
      <c r="K27" s="21"/>
      <c r="L27" s="22"/>
      <c r="M27" s="27"/>
      <c r="N27" s="21"/>
      <c r="O27" s="41"/>
      <c r="P27" s="42"/>
      <c r="Q27" s="41"/>
    </row>
    <row r="28" spans="1:17" ht="18" customHeight="1">
      <c r="A28" s="21"/>
      <c r="B28" s="10"/>
      <c r="C28" s="11"/>
      <c r="D28" s="11"/>
      <c r="E28" s="33"/>
      <c r="F28" s="11"/>
      <c r="G28" s="21"/>
      <c r="H28" s="22"/>
      <c r="I28" s="28"/>
      <c r="J28" s="21"/>
      <c r="K28" s="23"/>
      <c r="L28" s="23"/>
      <c r="M28" s="29"/>
      <c r="N28" s="23"/>
      <c r="O28" s="41"/>
      <c r="P28" s="42"/>
      <c r="Q28" s="41"/>
    </row>
    <row r="29" spans="9:16" ht="18" customHeight="1">
      <c r="I29" s="31"/>
      <c r="M29" s="31"/>
      <c r="P29" s="31"/>
    </row>
    <row r="30" spans="9:16" ht="18" customHeight="1">
      <c r="I30" s="31"/>
      <c r="M30" s="31"/>
      <c r="P30" s="31"/>
    </row>
    <row r="31" spans="9:16" ht="18" customHeight="1">
      <c r="I31" s="31"/>
      <c r="M31" s="31"/>
      <c r="P31" s="31"/>
    </row>
    <row r="32" spans="9:16" ht="18" customHeight="1">
      <c r="I32" s="31"/>
      <c r="M32" s="31"/>
      <c r="P32" s="31"/>
    </row>
    <row r="33" spans="9:16" ht="18" customHeight="1">
      <c r="I33" s="31"/>
      <c r="M33" s="31"/>
      <c r="P33" s="31"/>
    </row>
    <row r="34" spans="9:16" ht="18" customHeight="1">
      <c r="I34" s="31"/>
      <c r="M34" s="31"/>
      <c r="P34" s="31"/>
    </row>
    <row r="35" spans="9:16" ht="18" customHeight="1">
      <c r="I35" s="31"/>
      <c r="M35" s="31"/>
      <c r="P35" s="31"/>
    </row>
    <row r="36" spans="9:16" ht="18" customHeight="1">
      <c r="I36" s="31"/>
      <c r="M36" s="31"/>
      <c r="P36" s="31"/>
    </row>
    <row r="37" spans="9:16" ht="18" customHeight="1">
      <c r="I37" s="31"/>
      <c r="M37" s="31"/>
      <c r="P37" s="31"/>
    </row>
    <row r="38" spans="9:16" ht="18" customHeight="1">
      <c r="I38" s="31"/>
      <c r="M38" s="31"/>
      <c r="P38" s="31"/>
    </row>
    <row r="39" spans="9:16" ht="18" customHeight="1">
      <c r="I39" s="31"/>
      <c r="M39" s="31"/>
      <c r="P39" s="31"/>
    </row>
    <row r="40" spans="9:16" ht="18" customHeight="1">
      <c r="I40" s="31"/>
      <c r="M40" s="31"/>
      <c r="P40" s="31"/>
    </row>
    <row r="41" spans="9:16" ht="18" customHeight="1">
      <c r="I41" s="31"/>
      <c r="M41" s="31"/>
      <c r="P41" s="31"/>
    </row>
    <row r="42" spans="9:16" ht="18" customHeight="1">
      <c r="I42" s="31"/>
      <c r="M42" s="31"/>
      <c r="P42" s="31"/>
    </row>
    <row r="43" spans="9:16" ht="18" customHeight="1">
      <c r="I43" s="31"/>
      <c r="M43" s="31"/>
      <c r="P43" s="31"/>
    </row>
    <row r="44" spans="9:16" ht="18" customHeight="1">
      <c r="I44" s="31"/>
      <c r="M44" s="31"/>
      <c r="P44" s="31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4">
    <mergeCell ref="G4:J4"/>
    <mergeCell ref="K4:N4"/>
    <mergeCell ref="A1:Q1"/>
    <mergeCell ref="A2:Q2"/>
  </mergeCells>
  <printOptions horizontalCentered="1"/>
  <pageMargins left="0.7874015748031497" right="0.7874015748031497" top="0.31496062992125984" bottom="0.31496062992125984" header="0.35433070866141736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Mario</cp:lastModifiedBy>
  <cp:lastPrinted>2003-09-14T08:44:38Z</cp:lastPrinted>
  <dcterms:created xsi:type="dcterms:W3CDTF">2003-05-18T13:27:00Z</dcterms:created>
  <dcterms:modified xsi:type="dcterms:W3CDTF">2003-09-15T06:43:35Z</dcterms:modified>
  <cp:category/>
  <cp:version/>
  <cp:contentType/>
  <cp:contentStatus/>
</cp:coreProperties>
</file>