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qualifikation_allgemeine" sheetId="1" r:id="rId1"/>
    <sheet name="qualifikation_125er" sheetId="2" r:id="rId2"/>
    <sheet name="finale_allgemeine" sheetId="3" r:id="rId3"/>
    <sheet name="finale_125er" sheetId="4" r:id="rId4"/>
    <sheet name="finale_trial" sheetId="5" r:id="rId5"/>
    <sheet name="finale_spezial" sheetId="6" r:id="rId6"/>
    <sheet name="finale_mehrspurige" sheetId="7" r:id="rId7"/>
  </sheets>
  <definedNames/>
  <calcPr fullCalcOnLoad="1"/>
</workbook>
</file>

<file path=xl/sharedStrings.xml><?xml version="1.0" encoding="utf-8"?>
<sst xmlns="http://schemas.openxmlformats.org/spreadsheetml/2006/main" count="289" uniqueCount="114">
  <si>
    <t>speedhillclimb 2003</t>
  </si>
  <si>
    <t>#</t>
  </si>
  <si>
    <t>Name</t>
  </si>
  <si>
    <t xml:space="preserve">Zeit </t>
  </si>
  <si>
    <t>Meter</t>
  </si>
  <si>
    <t>Punkte</t>
  </si>
  <si>
    <t>Nonn Lars</t>
  </si>
  <si>
    <t>Kern Peter</t>
  </si>
  <si>
    <t>Zeit</t>
  </si>
  <si>
    <t>Assmayer Werner</t>
  </si>
  <si>
    <t>Kainz Manfred</t>
  </si>
  <si>
    <t>Dürregger Georg</t>
  </si>
  <si>
    <t>Beate Hendrik</t>
  </si>
  <si>
    <t>Mayer Gerhard</t>
  </si>
  <si>
    <t>Ziffer Dornitzhuber Peter</t>
  </si>
  <si>
    <t>Raßbacher Knut</t>
  </si>
  <si>
    <t>Leubnegger Wolfgang</t>
  </si>
  <si>
    <t>Schneeberger Harald</t>
  </si>
  <si>
    <t>Tischhart Markus</t>
  </si>
  <si>
    <t>Martinjak Klaus</t>
  </si>
  <si>
    <t>Maurer Albin</t>
  </si>
  <si>
    <t>Possegger Mario</t>
  </si>
  <si>
    <t>3./4. Platz</t>
  </si>
  <si>
    <t>Steiner Daniel</t>
  </si>
  <si>
    <t>Finale</t>
  </si>
  <si>
    <t>Themessl Michael</t>
  </si>
  <si>
    <t>De Zordo Dionys</t>
  </si>
  <si>
    <t>sonntag, 20. juli 2003 // finale trial</t>
  </si>
  <si>
    <t>sonntag, 20. juli 2003 // finale allgemeine</t>
  </si>
  <si>
    <t>Witschl Wolfgang</t>
  </si>
  <si>
    <t>Raßbach Knut</t>
  </si>
  <si>
    <t>sonntag, 20. juli 2003 // finale 125er</t>
  </si>
  <si>
    <t>finale</t>
  </si>
  <si>
    <t>3. &amp; 4. platz</t>
  </si>
  <si>
    <t>sonntag, 20. juli 2003 // finale spezial</t>
  </si>
  <si>
    <t>Platzierung</t>
  </si>
  <si>
    <t>Klose Charly</t>
  </si>
  <si>
    <t>Wohlgenannt Karl</t>
  </si>
  <si>
    <t>Öttl Andreas</t>
  </si>
  <si>
    <t>Mattl Mario</t>
  </si>
  <si>
    <t>März Hans</t>
  </si>
  <si>
    <t>Lager Thomas + Johann</t>
  </si>
  <si>
    <t>Top</t>
  </si>
  <si>
    <t>Wiltschl Wolfgang</t>
  </si>
  <si>
    <t>Reiter Tristian</t>
  </si>
  <si>
    <t>Stocker Stefan</t>
  </si>
  <si>
    <t>Zwöbl Gulian</t>
  </si>
  <si>
    <t>Liebhart Emanuel</t>
  </si>
  <si>
    <t>Pirker Manuel</t>
  </si>
  <si>
    <t>Mösenbacher Jürgen</t>
  </si>
  <si>
    <t>sonntag, 20. juli 2003 // 125er qualifikation</t>
  </si>
  <si>
    <t>1.</t>
  </si>
  <si>
    <t>2.</t>
  </si>
  <si>
    <t>Loibnegger Wolfgang</t>
  </si>
  <si>
    <t>Assmair Werner</t>
  </si>
  <si>
    <t>Tischart Markus</t>
  </si>
  <si>
    <t>Bernsteiner Paul</t>
  </si>
  <si>
    <t>Fritzl Daniel</t>
  </si>
  <si>
    <t>Stauder Hannes</t>
  </si>
  <si>
    <t>Beuggl Thomas</t>
  </si>
  <si>
    <t>Laber Roland</t>
  </si>
  <si>
    <t>Hardwiger Michael</t>
  </si>
  <si>
    <t>Thaler Franz</t>
  </si>
  <si>
    <t>Imlauer Gerhart</t>
  </si>
  <si>
    <t>Kainz Georg</t>
  </si>
  <si>
    <t>Schneeberger Günther</t>
  </si>
  <si>
    <t>Musil Hans Peter</t>
  </si>
  <si>
    <t>Gruber Christian</t>
  </si>
  <si>
    <t>Lager Thomas</t>
  </si>
  <si>
    <t>Kohlmaier Georg</t>
  </si>
  <si>
    <t>Mörtl Markus</t>
  </si>
  <si>
    <t>Pucher Andreas</t>
  </si>
  <si>
    <t>Böhme Wolfram</t>
  </si>
  <si>
    <t>Lackner Hans</t>
  </si>
  <si>
    <t>Schatz Christian</t>
  </si>
  <si>
    <t>Lohwinger Christian</t>
  </si>
  <si>
    <t>Rauter Ewalt</t>
  </si>
  <si>
    <t>Thaler Kilian</t>
  </si>
  <si>
    <t>Hartl Marco</t>
  </si>
  <si>
    <t>Lager Johann</t>
  </si>
  <si>
    <t>Pussnig Hartmuth</t>
  </si>
  <si>
    <t>Rindler Gerhard</t>
  </si>
  <si>
    <t>Filzmaier Rene</t>
  </si>
  <si>
    <t>Reichhold Franz</t>
  </si>
  <si>
    <t>Grubinger Tom</t>
  </si>
  <si>
    <t>Mössenbacher Jürgen</t>
  </si>
  <si>
    <t>Aigner Thomas</t>
  </si>
  <si>
    <t>Berger Hermann</t>
  </si>
  <si>
    <t>Thaler Roman</t>
  </si>
  <si>
    <t>Altacher Mario</t>
  </si>
  <si>
    <t>Hemmerl Kurt</t>
  </si>
  <si>
    <t>Müller Roland</t>
  </si>
  <si>
    <t>Grabner Josef</t>
  </si>
  <si>
    <t>Klingler Rene</t>
  </si>
  <si>
    <t>Mandler Georg</t>
  </si>
  <si>
    <t>Grabner Thomas</t>
  </si>
  <si>
    <t>Huemer Wolfgang</t>
  </si>
  <si>
    <t>Meixner Guido</t>
  </si>
  <si>
    <t>Steinhauer Michael</t>
  </si>
  <si>
    <t>Holzmann Manfred</t>
  </si>
  <si>
    <t>Reichhold Gerhard</t>
  </si>
  <si>
    <t>Schuster Norbert</t>
  </si>
  <si>
    <t>Simoner Josef</t>
  </si>
  <si>
    <t>Liebhart Christian</t>
  </si>
  <si>
    <t>Geisberger Dieter</t>
  </si>
  <si>
    <t>Leitner Christof</t>
  </si>
  <si>
    <t>Baumgartner Rudolf</t>
  </si>
  <si>
    <t>Gantschge Johannes</t>
  </si>
  <si>
    <t>Obereder Andreas</t>
  </si>
  <si>
    <t>Gruber Bianca</t>
  </si>
  <si>
    <t>sonntag, 20. Juli 2003 // qualifikation allgemeine</t>
  </si>
  <si>
    <t>sonntag, 20. juli 2003 / finale mehrspurige</t>
  </si>
  <si>
    <t>Haselmayr Franz</t>
  </si>
  <si>
    <t>Ölschuster Johann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</si>
</sst>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/>
    </xf>
    <xf numFmtId="0" fontId="6" fillId="5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0" fontId="6" fillId="3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5" borderId="2" xfId="0" applyFont="1" applyFill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8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2"/>
  <dimension ref="A1:J102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10.140625" style="0" customWidth="1"/>
    <col min="2" max="2" width="3.7109375" style="0" customWidth="1"/>
    <col min="3" max="3" width="23.28125" style="0" customWidth="1"/>
    <col min="4" max="4" width="4.28125" style="0" customWidth="1"/>
    <col min="5" max="5" width="6.140625" style="0" customWidth="1"/>
    <col min="6" max="6" width="7.28125" style="0" customWidth="1"/>
    <col min="7" max="7" width="4.421875" style="0" customWidth="1"/>
    <col min="8" max="8" width="5.8515625" style="0" bestFit="1" customWidth="1"/>
    <col min="9" max="9" width="6.8515625" style="0" bestFit="1" customWidth="1"/>
    <col min="10" max="10" width="6.00390625" style="0" bestFit="1" customWidth="1"/>
  </cols>
  <sheetData>
    <row r="1" spans="1:7" ht="30.75" thickBot="1">
      <c r="A1" s="1" t="s">
        <v>0</v>
      </c>
      <c r="B1" s="2"/>
      <c r="D1" s="2"/>
      <c r="E1" s="2"/>
      <c r="F1" s="2"/>
      <c r="G1" s="2"/>
    </row>
    <row r="2" ht="7.5" customHeight="1">
      <c r="A2" s="4"/>
    </row>
    <row r="3" ht="12.75">
      <c r="B3" s="6" t="s">
        <v>110</v>
      </c>
    </row>
    <row r="4" ht="12.75">
      <c r="B4" s="6"/>
    </row>
    <row r="5" spans="4:7" ht="12" customHeight="1">
      <c r="D5" s="58" t="s">
        <v>51</v>
      </c>
      <c r="G5" s="58" t="s">
        <v>52</v>
      </c>
    </row>
    <row r="6" spans="1:10" ht="12.75">
      <c r="A6" s="59" t="s">
        <v>35</v>
      </c>
      <c r="B6" s="59" t="s">
        <v>1</v>
      </c>
      <c r="C6" s="59" t="s">
        <v>2</v>
      </c>
      <c r="D6" s="59" t="s">
        <v>8</v>
      </c>
      <c r="E6" s="59" t="s">
        <v>4</v>
      </c>
      <c r="F6" s="59" t="s">
        <v>5</v>
      </c>
      <c r="G6" s="59" t="s">
        <v>8</v>
      </c>
      <c r="H6" s="59" t="s">
        <v>4</v>
      </c>
      <c r="I6" s="59" t="s">
        <v>5</v>
      </c>
      <c r="J6" s="60" t="s">
        <v>42</v>
      </c>
    </row>
    <row r="7" spans="1:10" ht="12.75">
      <c r="A7" s="12">
        <v>1</v>
      </c>
      <c r="B7" s="12">
        <v>64</v>
      </c>
      <c r="C7" s="12" t="s">
        <v>6</v>
      </c>
      <c r="D7" s="12">
        <v>13.4</v>
      </c>
      <c r="E7" s="12">
        <v>116</v>
      </c>
      <c r="F7" s="12">
        <f aca="true" t="shared" si="0" ref="F7:F38">E7-D7</f>
        <v>102.6</v>
      </c>
      <c r="G7" s="12">
        <v>13.9</v>
      </c>
      <c r="H7" s="12">
        <v>115</v>
      </c>
      <c r="I7" s="12">
        <f aca="true" t="shared" si="1" ref="I7:I38">H7-G7</f>
        <v>101.1</v>
      </c>
      <c r="J7" s="12">
        <f aca="true" t="shared" si="2" ref="J7:J38">IF(F7&lt;I7,I7,F7)</f>
        <v>102.6</v>
      </c>
    </row>
    <row r="8" spans="1:10" ht="12.75">
      <c r="A8" s="12">
        <v>2</v>
      </c>
      <c r="B8" s="12">
        <v>77</v>
      </c>
      <c r="C8" s="12" t="s">
        <v>10</v>
      </c>
      <c r="D8" s="12">
        <v>13</v>
      </c>
      <c r="E8" s="12">
        <v>115</v>
      </c>
      <c r="F8" s="12">
        <f t="shared" si="0"/>
        <v>102</v>
      </c>
      <c r="G8" s="12">
        <v>12.9</v>
      </c>
      <c r="H8" s="12">
        <v>90</v>
      </c>
      <c r="I8" s="12">
        <f t="shared" si="1"/>
        <v>77.1</v>
      </c>
      <c r="J8" s="12">
        <f t="shared" si="2"/>
        <v>102</v>
      </c>
    </row>
    <row r="9" spans="1:10" ht="12.75">
      <c r="A9" s="12">
        <v>3</v>
      </c>
      <c r="B9" s="12">
        <v>17</v>
      </c>
      <c r="C9" s="12" t="s">
        <v>13</v>
      </c>
      <c r="D9" s="12">
        <v>13.4</v>
      </c>
      <c r="E9" s="12">
        <v>104</v>
      </c>
      <c r="F9" s="12">
        <f t="shared" si="0"/>
        <v>90.6</v>
      </c>
      <c r="G9" s="12">
        <v>13</v>
      </c>
      <c r="H9" s="12">
        <v>109</v>
      </c>
      <c r="I9" s="12">
        <f t="shared" si="1"/>
        <v>96</v>
      </c>
      <c r="J9" s="12">
        <f t="shared" si="2"/>
        <v>96</v>
      </c>
    </row>
    <row r="10" spans="1:10" ht="12.75">
      <c r="A10" s="12">
        <v>4</v>
      </c>
      <c r="B10" s="12">
        <v>54</v>
      </c>
      <c r="C10" s="12" t="s">
        <v>14</v>
      </c>
      <c r="D10" s="12">
        <v>12.8</v>
      </c>
      <c r="E10" s="12">
        <v>56</v>
      </c>
      <c r="F10" s="12">
        <f t="shared" si="0"/>
        <v>43.2</v>
      </c>
      <c r="G10" s="12">
        <v>13.2</v>
      </c>
      <c r="H10" s="12">
        <v>108</v>
      </c>
      <c r="I10" s="12">
        <f t="shared" si="1"/>
        <v>94.8</v>
      </c>
      <c r="J10" s="12">
        <f t="shared" si="2"/>
        <v>94.8</v>
      </c>
    </row>
    <row r="11" spans="1:10" ht="12.75">
      <c r="A11" s="12">
        <v>5</v>
      </c>
      <c r="B11" s="12">
        <v>53</v>
      </c>
      <c r="C11" s="12" t="s">
        <v>53</v>
      </c>
      <c r="D11" s="12">
        <v>13.9</v>
      </c>
      <c r="E11" s="12">
        <v>105</v>
      </c>
      <c r="F11" s="12">
        <f t="shared" si="0"/>
        <v>91.1</v>
      </c>
      <c r="G11" s="12">
        <v>14.6</v>
      </c>
      <c r="H11" s="12">
        <v>96</v>
      </c>
      <c r="I11" s="12">
        <f t="shared" si="1"/>
        <v>81.4</v>
      </c>
      <c r="J11" s="12">
        <f t="shared" si="2"/>
        <v>91.1</v>
      </c>
    </row>
    <row r="12" spans="1:10" ht="12.75">
      <c r="A12" s="12">
        <v>6</v>
      </c>
      <c r="B12" s="12">
        <v>84</v>
      </c>
      <c r="C12" s="12" t="s">
        <v>54</v>
      </c>
      <c r="D12" s="12">
        <v>15.4</v>
      </c>
      <c r="E12" s="12">
        <v>105</v>
      </c>
      <c r="F12" s="12">
        <f t="shared" si="0"/>
        <v>89.6</v>
      </c>
      <c r="G12" s="12">
        <v>14.9</v>
      </c>
      <c r="H12" s="12">
        <v>80</v>
      </c>
      <c r="I12" s="12">
        <f t="shared" si="1"/>
        <v>65.1</v>
      </c>
      <c r="J12" s="12">
        <f t="shared" si="2"/>
        <v>89.6</v>
      </c>
    </row>
    <row r="13" spans="1:10" ht="12.75">
      <c r="A13" s="12">
        <v>7</v>
      </c>
      <c r="B13" s="12">
        <v>81</v>
      </c>
      <c r="C13" s="12" t="s">
        <v>20</v>
      </c>
      <c r="D13" s="12">
        <v>13.1</v>
      </c>
      <c r="E13" s="12">
        <v>100</v>
      </c>
      <c r="F13" s="12">
        <f t="shared" si="0"/>
        <v>86.9</v>
      </c>
      <c r="G13" s="12">
        <v>12.9</v>
      </c>
      <c r="H13" s="12">
        <v>101</v>
      </c>
      <c r="I13" s="12">
        <f t="shared" si="1"/>
        <v>88.1</v>
      </c>
      <c r="J13" s="12">
        <f t="shared" si="2"/>
        <v>88.1</v>
      </c>
    </row>
    <row r="14" spans="1:10" ht="12.75">
      <c r="A14" s="12">
        <v>8</v>
      </c>
      <c r="B14" s="12">
        <v>75</v>
      </c>
      <c r="C14" s="12" t="s">
        <v>19</v>
      </c>
      <c r="D14" s="12">
        <v>14</v>
      </c>
      <c r="E14" s="12">
        <v>84</v>
      </c>
      <c r="F14" s="12">
        <f t="shared" si="0"/>
        <v>70</v>
      </c>
      <c r="G14" s="12">
        <v>14.2</v>
      </c>
      <c r="H14" s="12">
        <v>101</v>
      </c>
      <c r="I14" s="12">
        <f t="shared" si="1"/>
        <v>86.8</v>
      </c>
      <c r="J14" s="12">
        <f t="shared" si="2"/>
        <v>86.8</v>
      </c>
    </row>
    <row r="15" spans="1:10" ht="12.75">
      <c r="A15" s="12">
        <v>9</v>
      </c>
      <c r="B15" s="12">
        <v>3</v>
      </c>
      <c r="C15" s="12" t="s">
        <v>23</v>
      </c>
      <c r="D15" s="12">
        <v>15.3</v>
      </c>
      <c r="E15" s="12">
        <v>85</v>
      </c>
      <c r="F15" s="12">
        <f t="shared" si="0"/>
        <v>69.7</v>
      </c>
      <c r="G15" s="12">
        <v>15.4</v>
      </c>
      <c r="H15" s="12">
        <v>97</v>
      </c>
      <c r="I15" s="12">
        <f t="shared" si="1"/>
        <v>81.6</v>
      </c>
      <c r="J15" s="12">
        <f t="shared" si="2"/>
        <v>81.6</v>
      </c>
    </row>
    <row r="16" spans="1:10" ht="12.75">
      <c r="A16" s="12">
        <v>10</v>
      </c>
      <c r="B16" s="12">
        <v>1</v>
      </c>
      <c r="C16" s="12" t="s">
        <v>21</v>
      </c>
      <c r="D16" s="12">
        <v>14.9</v>
      </c>
      <c r="E16" s="12">
        <v>96</v>
      </c>
      <c r="F16" s="12">
        <f t="shared" si="0"/>
        <v>81.1</v>
      </c>
      <c r="G16" s="12">
        <v>15.6</v>
      </c>
      <c r="H16" s="12">
        <v>77</v>
      </c>
      <c r="I16" s="12">
        <f t="shared" si="1"/>
        <v>61.4</v>
      </c>
      <c r="J16" s="12">
        <f t="shared" si="2"/>
        <v>81.1</v>
      </c>
    </row>
    <row r="17" spans="1:10" ht="12.75">
      <c r="A17" s="12">
        <v>11</v>
      </c>
      <c r="B17" s="12">
        <v>83</v>
      </c>
      <c r="C17" s="12" t="s">
        <v>55</v>
      </c>
      <c r="D17" s="12">
        <v>13.6</v>
      </c>
      <c r="E17" s="12">
        <v>90</v>
      </c>
      <c r="F17" s="12">
        <f t="shared" si="0"/>
        <v>76.4</v>
      </c>
      <c r="G17" s="12">
        <v>13.5</v>
      </c>
      <c r="H17" s="12">
        <v>94</v>
      </c>
      <c r="I17" s="12">
        <f t="shared" si="1"/>
        <v>80.5</v>
      </c>
      <c r="J17" s="12">
        <f t="shared" si="2"/>
        <v>80.5</v>
      </c>
    </row>
    <row r="18" spans="1:10" ht="12.75">
      <c r="A18" s="12">
        <v>12</v>
      </c>
      <c r="B18" s="12">
        <v>22</v>
      </c>
      <c r="C18" s="12" t="s">
        <v>17</v>
      </c>
      <c r="D18" s="12">
        <v>15.8</v>
      </c>
      <c r="E18" s="12">
        <v>96</v>
      </c>
      <c r="F18" s="12">
        <f t="shared" si="0"/>
        <v>80.2</v>
      </c>
      <c r="G18" s="12">
        <v>15.8</v>
      </c>
      <c r="H18" s="12">
        <v>56</v>
      </c>
      <c r="I18" s="12">
        <f t="shared" si="1"/>
        <v>40.2</v>
      </c>
      <c r="J18" s="12">
        <f t="shared" si="2"/>
        <v>80.2</v>
      </c>
    </row>
    <row r="19" spans="1:10" ht="12.75">
      <c r="A19" s="12">
        <v>13</v>
      </c>
      <c r="B19" s="12">
        <v>49</v>
      </c>
      <c r="C19" s="12" t="s">
        <v>15</v>
      </c>
      <c r="D19" s="12">
        <v>15.1</v>
      </c>
      <c r="E19" s="12">
        <v>72</v>
      </c>
      <c r="F19" s="12">
        <f t="shared" si="0"/>
        <v>56.9</v>
      </c>
      <c r="G19" s="12">
        <v>14.3</v>
      </c>
      <c r="H19" s="12">
        <v>93</v>
      </c>
      <c r="I19" s="12">
        <f t="shared" si="1"/>
        <v>78.7</v>
      </c>
      <c r="J19" s="12">
        <f t="shared" si="2"/>
        <v>78.7</v>
      </c>
    </row>
    <row r="20" spans="1:10" ht="12.75">
      <c r="A20" s="12">
        <v>14</v>
      </c>
      <c r="B20" s="12">
        <v>62</v>
      </c>
      <c r="C20" s="12" t="s">
        <v>12</v>
      </c>
      <c r="D20" s="12">
        <v>14.1</v>
      </c>
      <c r="E20" s="12">
        <v>92</v>
      </c>
      <c r="F20" s="12">
        <f t="shared" si="0"/>
        <v>77.9</v>
      </c>
      <c r="G20" s="12">
        <v>14.2</v>
      </c>
      <c r="H20" s="12">
        <v>80</v>
      </c>
      <c r="I20" s="12">
        <f t="shared" si="1"/>
        <v>65.8</v>
      </c>
      <c r="J20" s="12">
        <f t="shared" si="2"/>
        <v>77.9</v>
      </c>
    </row>
    <row r="21" spans="1:10" ht="12.75">
      <c r="A21" s="12">
        <v>15</v>
      </c>
      <c r="B21" s="12">
        <v>44</v>
      </c>
      <c r="C21" s="12" t="s">
        <v>11</v>
      </c>
      <c r="D21" s="12">
        <v>17.2</v>
      </c>
      <c r="E21" s="12">
        <v>66</v>
      </c>
      <c r="F21" s="12">
        <f t="shared" si="0"/>
        <v>48.8</v>
      </c>
      <c r="G21" s="12">
        <v>15.2</v>
      </c>
      <c r="H21" s="12">
        <v>93</v>
      </c>
      <c r="I21" s="12">
        <f t="shared" si="1"/>
        <v>77.8</v>
      </c>
      <c r="J21" s="12">
        <f t="shared" si="2"/>
        <v>77.8</v>
      </c>
    </row>
    <row r="22" spans="1:10" ht="12.75">
      <c r="A22" s="12">
        <v>16</v>
      </c>
      <c r="B22" s="12">
        <v>61</v>
      </c>
      <c r="C22" s="12" t="s">
        <v>7</v>
      </c>
      <c r="D22" s="12">
        <v>17</v>
      </c>
      <c r="E22" s="12">
        <v>75</v>
      </c>
      <c r="F22" s="12">
        <f t="shared" si="0"/>
        <v>58</v>
      </c>
      <c r="G22" s="12">
        <v>19.7</v>
      </c>
      <c r="H22" s="12">
        <v>97</v>
      </c>
      <c r="I22" s="12">
        <f t="shared" si="1"/>
        <v>77.3</v>
      </c>
      <c r="J22" s="12">
        <f t="shared" si="2"/>
        <v>77.3</v>
      </c>
    </row>
    <row r="23" spans="1:10" ht="12.75">
      <c r="A23" s="20">
        <v>17</v>
      </c>
      <c r="B23" s="17">
        <v>31</v>
      </c>
      <c r="C23" s="17" t="s">
        <v>56</v>
      </c>
      <c r="D23" s="20">
        <v>14.6</v>
      </c>
      <c r="E23" s="20">
        <v>89</v>
      </c>
      <c r="F23" s="20">
        <f t="shared" si="0"/>
        <v>74.4</v>
      </c>
      <c r="G23" s="20">
        <v>14.3</v>
      </c>
      <c r="H23" s="20">
        <v>72</v>
      </c>
      <c r="I23" s="20">
        <f t="shared" si="1"/>
        <v>57.7</v>
      </c>
      <c r="J23" s="20">
        <f t="shared" si="2"/>
        <v>74.4</v>
      </c>
    </row>
    <row r="24" spans="1:10" ht="12.75">
      <c r="A24" s="20">
        <v>18</v>
      </c>
      <c r="B24" s="17">
        <v>60</v>
      </c>
      <c r="C24" s="17" t="s">
        <v>57</v>
      </c>
      <c r="D24" s="20">
        <v>13.7</v>
      </c>
      <c r="E24" s="20">
        <v>88</v>
      </c>
      <c r="F24" s="20">
        <f t="shared" si="0"/>
        <v>74.3</v>
      </c>
      <c r="G24" s="20">
        <v>14.6</v>
      </c>
      <c r="H24" s="20">
        <v>79</v>
      </c>
      <c r="I24" s="20">
        <f t="shared" si="1"/>
        <v>64.4</v>
      </c>
      <c r="J24" s="20">
        <f t="shared" si="2"/>
        <v>74.3</v>
      </c>
    </row>
    <row r="25" spans="1:10" ht="12.75">
      <c r="A25" s="20">
        <v>19</v>
      </c>
      <c r="B25" s="17">
        <v>42</v>
      </c>
      <c r="C25" s="17" t="s">
        <v>58</v>
      </c>
      <c r="D25" s="20">
        <v>16</v>
      </c>
      <c r="E25" s="20">
        <v>87</v>
      </c>
      <c r="F25" s="20">
        <f t="shared" si="0"/>
        <v>71</v>
      </c>
      <c r="G25" s="20">
        <v>15.8</v>
      </c>
      <c r="H25" s="20">
        <v>88</v>
      </c>
      <c r="I25" s="20">
        <f t="shared" si="1"/>
        <v>72.2</v>
      </c>
      <c r="J25" s="20">
        <f t="shared" si="2"/>
        <v>72.2</v>
      </c>
    </row>
    <row r="26" spans="1:10" ht="12.75">
      <c r="A26" s="20">
        <v>20</v>
      </c>
      <c r="B26" s="17">
        <v>78</v>
      </c>
      <c r="C26" s="17" t="s">
        <v>59</v>
      </c>
      <c r="D26" s="20">
        <v>14.3</v>
      </c>
      <c r="E26" s="20">
        <v>73</v>
      </c>
      <c r="F26" s="20">
        <f t="shared" si="0"/>
        <v>58.7</v>
      </c>
      <c r="G26" s="20">
        <v>14.9</v>
      </c>
      <c r="H26" s="20">
        <v>86</v>
      </c>
      <c r="I26" s="20">
        <f t="shared" si="1"/>
        <v>71.1</v>
      </c>
      <c r="J26" s="20">
        <f t="shared" si="2"/>
        <v>71.1</v>
      </c>
    </row>
    <row r="27" spans="1:10" ht="12.75">
      <c r="A27" s="20">
        <v>21</v>
      </c>
      <c r="B27" s="17">
        <v>29</v>
      </c>
      <c r="C27" s="17" t="s">
        <v>60</v>
      </c>
      <c r="D27" s="20">
        <v>14.2</v>
      </c>
      <c r="E27" s="20">
        <v>85</v>
      </c>
      <c r="F27" s="20">
        <f t="shared" si="0"/>
        <v>70.8</v>
      </c>
      <c r="G27" s="20">
        <v>13.9</v>
      </c>
      <c r="H27" s="20">
        <v>56</v>
      </c>
      <c r="I27" s="20">
        <f t="shared" si="1"/>
        <v>42.1</v>
      </c>
      <c r="J27" s="20">
        <f t="shared" si="2"/>
        <v>70.8</v>
      </c>
    </row>
    <row r="28" spans="1:10" ht="12.75">
      <c r="A28" s="20">
        <v>22</v>
      </c>
      <c r="B28" s="17">
        <v>13</v>
      </c>
      <c r="C28" s="17" t="s">
        <v>61</v>
      </c>
      <c r="D28" s="20">
        <v>14.8</v>
      </c>
      <c r="E28" s="20">
        <v>82</v>
      </c>
      <c r="F28" s="20">
        <f t="shared" si="0"/>
        <v>67.2</v>
      </c>
      <c r="G28" s="20">
        <v>14.9</v>
      </c>
      <c r="H28" s="20">
        <v>70</v>
      </c>
      <c r="I28" s="20">
        <f t="shared" si="1"/>
        <v>55.1</v>
      </c>
      <c r="J28" s="20">
        <f t="shared" si="2"/>
        <v>67.2</v>
      </c>
    </row>
    <row r="29" spans="1:10" ht="12.75">
      <c r="A29" s="20">
        <v>23</v>
      </c>
      <c r="B29" s="17">
        <v>2</v>
      </c>
      <c r="C29" s="17" t="s">
        <v>62</v>
      </c>
      <c r="D29" s="20">
        <v>14.6</v>
      </c>
      <c r="E29" s="20">
        <v>80</v>
      </c>
      <c r="F29" s="20">
        <f t="shared" si="0"/>
        <v>65.4</v>
      </c>
      <c r="G29" s="20">
        <v>14.7</v>
      </c>
      <c r="H29" s="20">
        <v>58</v>
      </c>
      <c r="I29" s="20">
        <f t="shared" si="1"/>
        <v>43.3</v>
      </c>
      <c r="J29" s="20">
        <f t="shared" si="2"/>
        <v>65.4</v>
      </c>
    </row>
    <row r="30" spans="1:10" ht="12.75">
      <c r="A30" s="20">
        <v>24</v>
      </c>
      <c r="B30" s="17">
        <v>86</v>
      </c>
      <c r="C30" s="17" t="s">
        <v>63</v>
      </c>
      <c r="D30" s="20">
        <v>15.5</v>
      </c>
      <c r="E30" s="20">
        <v>80</v>
      </c>
      <c r="F30" s="20">
        <f t="shared" si="0"/>
        <v>64.5</v>
      </c>
      <c r="G30" s="20">
        <v>16.1</v>
      </c>
      <c r="H30" s="20">
        <v>57</v>
      </c>
      <c r="I30" s="20">
        <f t="shared" si="1"/>
        <v>40.9</v>
      </c>
      <c r="J30" s="20">
        <f t="shared" si="2"/>
        <v>64.5</v>
      </c>
    </row>
    <row r="31" spans="1:10" ht="12.75">
      <c r="A31" s="20">
        <v>25</v>
      </c>
      <c r="B31" s="17">
        <v>36</v>
      </c>
      <c r="C31" s="17" t="s">
        <v>64</v>
      </c>
      <c r="D31" s="20">
        <v>24.6</v>
      </c>
      <c r="E31" s="20">
        <v>89</v>
      </c>
      <c r="F31" s="20">
        <f t="shared" si="0"/>
        <v>64.4</v>
      </c>
      <c r="G31" s="20">
        <v>13.1</v>
      </c>
      <c r="H31" s="20">
        <v>59</v>
      </c>
      <c r="I31" s="20">
        <f t="shared" si="1"/>
        <v>45.9</v>
      </c>
      <c r="J31" s="20">
        <f t="shared" si="2"/>
        <v>64.4</v>
      </c>
    </row>
    <row r="32" spans="1:10" ht="12.75">
      <c r="A32" s="20">
        <v>26</v>
      </c>
      <c r="B32" s="17">
        <v>23</v>
      </c>
      <c r="C32" s="17" t="s">
        <v>65</v>
      </c>
      <c r="D32" s="20">
        <v>16.9</v>
      </c>
      <c r="E32" s="20">
        <v>80</v>
      </c>
      <c r="F32" s="20">
        <f t="shared" si="0"/>
        <v>63.1</v>
      </c>
      <c r="G32" s="20">
        <v>17</v>
      </c>
      <c r="H32" s="20">
        <v>56</v>
      </c>
      <c r="I32" s="20">
        <f t="shared" si="1"/>
        <v>39</v>
      </c>
      <c r="J32" s="20">
        <f t="shared" si="2"/>
        <v>63.1</v>
      </c>
    </row>
    <row r="33" spans="1:10" ht="12.75">
      <c r="A33" s="20">
        <v>27</v>
      </c>
      <c r="B33" s="17">
        <v>34</v>
      </c>
      <c r="C33" s="17" t="s">
        <v>66</v>
      </c>
      <c r="D33" s="20">
        <v>14.9</v>
      </c>
      <c r="E33" s="20">
        <v>76</v>
      </c>
      <c r="F33" s="20">
        <f t="shared" si="0"/>
        <v>61.1</v>
      </c>
      <c r="G33" s="20">
        <v>14.6</v>
      </c>
      <c r="H33" s="20">
        <v>56</v>
      </c>
      <c r="I33" s="20">
        <f t="shared" si="1"/>
        <v>41.4</v>
      </c>
      <c r="J33" s="20">
        <f t="shared" si="2"/>
        <v>61.1</v>
      </c>
    </row>
    <row r="34" spans="1:10" ht="12.75">
      <c r="A34" s="20">
        <v>28</v>
      </c>
      <c r="B34" s="17">
        <v>35</v>
      </c>
      <c r="C34" s="17" t="s">
        <v>67</v>
      </c>
      <c r="D34" s="20">
        <v>16.1</v>
      </c>
      <c r="E34" s="20">
        <v>77</v>
      </c>
      <c r="F34" s="20">
        <f t="shared" si="0"/>
        <v>60.9</v>
      </c>
      <c r="G34" s="20">
        <v>15.1</v>
      </c>
      <c r="H34" s="20">
        <v>49</v>
      </c>
      <c r="I34" s="20">
        <f t="shared" si="1"/>
        <v>33.9</v>
      </c>
      <c r="J34" s="20">
        <f t="shared" si="2"/>
        <v>60.9</v>
      </c>
    </row>
    <row r="35" spans="1:10" ht="12.75">
      <c r="A35" s="20">
        <v>29</v>
      </c>
      <c r="B35" s="17">
        <v>73</v>
      </c>
      <c r="C35" s="17" t="s">
        <v>68</v>
      </c>
      <c r="D35" s="20">
        <v>15.2</v>
      </c>
      <c r="E35" s="20">
        <v>76</v>
      </c>
      <c r="F35" s="20">
        <f t="shared" si="0"/>
        <v>60.8</v>
      </c>
      <c r="G35" s="20">
        <v>14.4</v>
      </c>
      <c r="H35" s="20">
        <v>70</v>
      </c>
      <c r="I35" s="20">
        <f t="shared" si="1"/>
        <v>55.6</v>
      </c>
      <c r="J35" s="20">
        <f t="shared" si="2"/>
        <v>60.8</v>
      </c>
    </row>
    <row r="36" spans="1:10" ht="12.75">
      <c r="A36" s="20">
        <v>30</v>
      </c>
      <c r="B36" s="17">
        <v>37</v>
      </c>
      <c r="C36" s="17" t="s">
        <v>69</v>
      </c>
      <c r="D36" s="20">
        <v>22.3</v>
      </c>
      <c r="E36" s="20">
        <v>77</v>
      </c>
      <c r="F36" s="20">
        <f t="shared" si="0"/>
        <v>54.7</v>
      </c>
      <c r="G36" s="20">
        <v>15.5</v>
      </c>
      <c r="H36" s="20">
        <v>73</v>
      </c>
      <c r="I36" s="20">
        <f t="shared" si="1"/>
        <v>57.5</v>
      </c>
      <c r="J36" s="20">
        <f t="shared" si="2"/>
        <v>57.5</v>
      </c>
    </row>
    <row r="37" spans="1:10" ht="12.75">
      <c r="A37" s="20">
        <v>31</v>
      </c>
      <c r="B37" s="17">
        <v>48</v>
      </c>
      <c r="C37" s="17" t="s">
        <v>70</v>
      </c>
      <c r="D37" s="20">
        <v>17.3</v>
      </c>
      <c r="E37" s="20">
        <v>74</v>
      </c>
      <c r="F37" s="20">
        <f t="shared" si="0"/>
        <v>56.7</v>
      </c>
      <c r="G37" s="20">
        <v>16</v>
      </c>
      <c r="H37" s="20">
        <v>47</v>
      </c>
      <c r="I37" s="20">
        <f t="shared" si="1"/>
        <v>31</v>
      </c>
      <c r="J37" s="20">
        <f t="shared" si="2"/>
        <v>56.7</v>
      </c>
    </row>
    <row r="38" spans="1:10" ht="12.75">
      <c r="A38" s="20">
        <v>32</v>
      </c>
      <c r="B38" s="17">
        <v>38</v>
      </c>
      <c r="C38" s="17" t="s">
        <v>71</v>
      </c>
      <c r="D38" s="20">
        <v>14.7</v>
      </c>
      <c r="E38" s="20">
        <v>71</v>
      </c>
      <c r="F38" s="20">
        <f t="shared" si="0"/>
        <v>56.3</v>
      </c>
      <c r="G38" s="20">
        <v>15.1</v>
      </c>
      <c r="H38" s="20">
        <v>50</v>
      </c>
      <c r="I38" s="20">
        <f t="shared" si="1"/>
        <v>34.9</v>
      </c>
      <c r="J38" s="20">
        <f t="shared" si="2"/>
        <v>56.3</v>
      </c>
    </row>
    <row r="39" spans="1:10" ht="12.75">
      <c r="A39" s="20">
        <v>33</v>
      </c>
      <c r="B39" s="17">
        <v>4</v>
      </c>
      <c r="C39" s="17" t="s">
        <v>72</v>
      </c>
      <c r="D39" s="20">
        <v>15.6</v>
      </c>
      <c r="E39" s="20">
        <v>70</v>
      </c>
      <c r="F39" s="20">
        <f aca="true" t="shared" si="3" ref="F39:F70">E39-D39</f>
        <v>54.4</v>
      </c>
      <c r="G39" s="20">
        <v>15.2</v>
      </c>
      <c r="H39" s="20">
        <v>58</v>
      </c>
      <c r="I39" s="20">
        <f aca="true" t="shared" si="4" ref="I39:I70">H39-G39</f>
        <v>42.8</v>
      </c>
      <c r="J39" s="20">
        <f aca="true" t="shared" si="5" ref="J39:J70">IF(F39&lt;I39,I39,F39)</f>
        <v>54.4</v>
      </c>
    </row>
    <row r="40" spans="1:10" ht="12.75">
      <c r="A40" s="20">
        <v>34</v>
      </c>
      <c r="B40" s="17">
        <v>46</v>
      </c>
      <c r="C40" s="17" t="s">
        <v>73</v>
      </c>
      <c r="D40" s="20">
        <v>17.6</v>
      </c>
      <c r="E40" s="20">
        <v>72</v>
      </c>
      <c r="F40" s="20">
        <f t="shared" si="3"/>
        <v>54.4</v>
      </c>
      <c r="G40" s="20">
        <v>17.1</v>
      </c>
      <c r="H40" s="20">
        <v>65</v>
      </c>
      <c r="I40" s="20">
        <f t="shared" si="4"/>
        <v>47.9</v>
      </c>
      <c r="J40" s="20">
        <f t="shared" si="5"/>
        <v>54.4</v>
      </c>
    </row>
    <row r="41" spans="1:10" ht="12.75">
      <c r="A41" s="20">
        <v>35</v>
      </c>
      <c r="B41" s="17">
        <v>50</v>
      </c>
      <c r="C41" s="17" t="s">
        <v>74</v>
      </c>
      <c r="D41" s="20">
        <v>15.2</v>
      </c>
      <c r="E41" s="20">
        <v>64</v>
      </c>
      <c r="F41" s="20">
        <f t="shared" si="3"/>
        <v>48.8</v>
      </c>
      <c r="G41" s="20">
        <v>15.7</v>
      </c>
      <c r="H41" s="20">
        <v>70</v>
      </c>
      <c r="I41" s="20">
        <f t="shared" si="4"/>
        <v>54.3</v>
      </c>
      <c r="J41" s="20">
        <f t="shared" si="5"/>
        <v>54.3</v>
      </c>
    </row>
    <row r="42" spans="1:10" ht="12.75">
      <c r="A42" s="20">
        <v>36</v>
      </c>
      <c r="B42" s="17">
        <v>12</v>
      </c>
      <c r="C42" s="17" t="s">
        <v>75</v>
      </c>
      <c r="D42" s="20">
        <v>15.8</v>
      </c>
      <c r="E42" s="20">
        <v>70</v>
      </c>
      <c r="F42" s="20">
        <f t="shared" si="3"/>
        <v>54.2</v>
      </c>
      <c r="G42" s="20">
        <v>15.1</v>
      </c>
      <c r="H42" s="20">
        <v>56</v>
      </c>
      <c r="I42" s="20">
        <f t="shared" si="4"/>
        <v>40.9</v>
      </c>
      <c r="J42" s="20">
        <f t="shared" si="5"/>
        <v>54.2</v>
      </c>
    </row>
    <row r="43" spans="1:10" ht="12.75">
      <c r="A43" s="20">
        <v>37</v>
      </c>
      <c r="B43" s="17">
        <v>32</v>
      </c>
      <c r="C43" s="17" t="s">
        <v>76</v>
      </c>
      <c r="D43" s="20">
        <v>15.9</v>
      </c>
      <c r="E43" s="20">
        <v>70</v>
      </c>
      <c r="F43" s="20">
        <f t="shared" si="3"/>
        <v>54.1</v>
      </c>
      <c r="G43" s="20">
        <v>15.1</v>
      </c>
      <c r="H43" s="20">
        <v>60</v>
      </c>
      <c r="I43" s="20">
        <f t="shared" si="4"/>
        <v>44.9</v>
      </c>
      <c r="J43" s="20">
        <f t="shared" si="5"/>
        <v>54.1</v>
      </c>
    </row>
    <row r="44" spans="1:10" ht="12.75">
      <c r="A44" s="20">
        <v>38</v>
      </c>
      <c r="B44" s="17">
        <v>20</v>
      </c>
      <c r="C44" s="17" t="s">
        <v>77</v>
      </c>
      <c r="D44" s="20">
        <v>16.2</v>
      </c>
      <c r="E44" s="20">
        <v>70</v>
      </c>
      <c r="F44" s="20">
        <f t="shared" si="3"/>
        <v>53.8</v>
      </c>
      <c r="G44" s="20">
        <v>15.3</v>
      </c>
      <c r="H44" s="20">
        <v>56</v>
      </c>
      <c r="I44" s="20">
        <f t="shared" si="4"/>
        <v>40.7</v>
      </c>
      <c r="J44" s="20">
        <f t="shared" si="5"/>
        <v>53.8</v>
      </c>
    </row>
    <row r="45" spans="1:10" ht="12.75">
      <c r="A45" s="20">
        <v>39</v>
      </c>
      <c r="B45" s="17">
        <v>80</v>
      </c>
      <c r="C45" s="17" t="s">
        <v>78</v>
      </c>
      <c r="D45" s="20">
        <v>17.1</v>
      </c>
      <c r="E45" s="20">
        <v>70</v>
      </c>
      <c r="F45" s="20">
        <f t="shared" si="3"/>
        <v>52.9</v>
      </c>
      <c r="G45" s="20"/>
      <c r="H45" s="20"/>
      <c r="I45" s="20">
        <f t="shared" si="4"/>
        <v>0</v>
      </c>
      <c r="J45" s="20">
        <f t="shared" si="5"/>
        <v>52.9</v>
      </c>
    </row>
    <row r="46" spans="1:10" ht="12.75">
      <c r="A46" s="20">
        <v>40</v>
      </c>
      <c r="B46" s="17">
        <v>72</v>
      </c>
      <c r="C46" s="17" t="s">
        <v>79</v>
      </c>
      <c r="D46" s="20">
        <v>16.8</v>
      </c>
      <c r="E46" s="20">
        <v>57</v>
      </c>
      <c r="F46" s="20">
        <f t="shared" si="3"/>
        <v>40.2</v>
      </c>
      <c r="G46" s="20">
        <v>17.7</v>
      </c>
      <c r="H46" s="20">
        <v>70</v>
      </c>
      <c r="I46" s="20">
        <f t="shared" si="4"/>
        <v>52.3</v>
      </c>
      <c r="J46" s="20">
        <f t="shared" si="5"/>
        <v>52.3</v>
      </c>
    </row>
    <row r="47" spans="1:10" ht="12.75">
      <c r="A47" s="20">
        <v>41</v>
      </c>
      <c r="B47" s="17">
        <v>40</v>
      </c>
      <c r="C47" s="17" t="s">
        <v>13</v>
      </c>
      <c r="D47" s="20">
        <v>17.5</v>
      </c>
      <c r="E47" s="20">
        <v>56</v>
      </c>
      <c r="F47" s="20">
        <f t="shared" si="3"/>
        <v>38.5</v>
      </c>
      <c r="G47" s="20">
        <v>17.3</v>
      </c>
      <c r="H47" s="20">
        <v>66</v>
      </c>
      <c r="I47" s="20">
        <f t="shared" si="4"/>
        <v>48.7</v>
      </c>
      <c r="J47" s="20">
        <f t="shared" si="5"/>
        <v>48.7</v>
      </c>
    </row>
    <row r="48" spans="1:10" ht="12.75">
      <c r="A48" s="20">
        <v>42</v>
      </c>
      <c r="B48" s="17">
        <v>56</v>
      </c>
      <c r="C48" s="17" t="s">
        <v>80</v>
      </c>
      <c r="D48" s="20">
        <v>17.4</v>
      </c>
      <c r="E48" s="20">
        <v>54</v>
      </c>
      <c r="F48" s="20">
        <f t="shared" si="3"/>
        <v>36.6</v>
      </c>
      <c r="G48" s="20">
        <v>17.4</v>
      </c>
      <c r="H48" s="20">
        <v>65</v>
      </c>
      <c r="I48" s="20">
        <f t="shared" si="4"/>
        <v>47.6</v>
      </c>
      <c r="J48" s="20">
        <f t="shared" si="5"/>
        <v>47.6</v>
      </c>
    </row>
    <row r="49" spans="1:10" ht="12.75">
      <c r="A49" s="20">
        <v>43</v>
      </c>
      <c r="B49" s="17">
        <v>45</v>
      </c>
      <c r="C49" s="17" t="s">
        <v>81</v>
      </c>
      <c r="D49" s="20">
        <v>14.9</v>
      </c>
      <c r="E49" s="20">
        <v>60</v>
      </c>
      <c r="F49" s="20">
        <f t="shared" si="3"/>
        <v>45.1</v>
      </c>
      <c r="G49" s="20">
        <v>15.8</v>
      </c>
      <c r="H49" s="20">
        <v>60</v>
      </c>
      <c r="I49" s="20">
        <f t="shared" si="4"/>
        <v>44.2</v>
      </c>
      <c r="J49" s="20">
        <f t="shared" si="5"/>
        <v>45.1</v>
      </c>
    </row>
    <row r="50" spans="1:10" ht="12.75">
      <c r="A50" s="20">
        <v>44</v>
      </c>
      <c r="B50" s="17">
        <v>41</v>
      </c>
      <c r="C50" s="17" t="s">
        <v>82</v>
      </c>
      <c r="D50" s="20">
        <v>20.2</v>
      </c>
      <c r="E50" s="20">
        <v>65</v>
      </c>
      <c r="F50" s="20">
        <f t="shared" si="3"/>
        <v>44.8</v>
      </c>
      <c r="G50" s="20">
        <v>18.5</v>
      </c>
      <c r="H50" s="20">
        <v>61</v>
      </c>
      <c r="I50" s="20">
        <f t="shared" si="4"/>
        <v>42.5</v>
      </c>
      <c r="J50" s="20">
        <f t="shared" si="5"/>
        <v>44.8</v>
      </c>
    </row>
    <row r="51" spans="1:10" ht="12.75">
      <c r="A51" s="20">
        <v>45</v>
      </c>
      <c r="B51" s="17">
        <v>58</v>
      </c>
      <c r="C51" s="17" t="s">
        <v>83</v>
      </c>
      <c r="D51" s="20"/>
      <c r="E51" s="20"/>
      <c r="F51" s="20">
        <f t="shared" si="3"/>
        <v>0</v>
      </c>
      <c r="G51" s="20">
        <v>18.6</v>
      </c>
      <c r="H51" s="20">
        <v>63</v>
      </c>
      <c r="I51" s="20">
        <f t="shared" si="4"/>
        <v>44.4</v>
      </c>
      <c r="J51" s="20">
        <f t="shared" si="5"/>
        <v>44.4</v>
      </c>
    </row>
    <row r="52" spans="1:10" ht="12.75">
      <c r="A52" s="20">
        <v>46</v>
      </c>
      <c r="B52" s="17">
        <v>15</v>
      </c>
      <c r="C52" s="17" t="s">
        <v>84</v>
      </c>
      <c r="D52" s="20">
        <v>17.9</v>
      </c>
      <c r="E52" s="20">
        <v>55</v>
      </c>
      <c r="F52" s="20">
        <f t="shared" si="3"/>
        <v>37.1</v>
      </c>
      <c r="G52" s="20">
        <v>16.8</v>
      </c>
      <c r="H52" s="20">
        <v>61</v>
      </c>
      <c r="I52" s="20">
        <f t="shared" si="4"/>
        <v>44.2</v>
      </c>
      <c r="J52" s="20">
        <f t="shared" si="5"/>
        <v>44.2</v>
      </c>
    </row>
    <row r="53" spans="1:10" ht="12.75">
      <c r="A53" s="20">
        <v>47</v>
      </c>
      <c r="B53" s="17">
        <v>19</v>
      </c>
      <c r="C53" s="17" t="s">
        <v>85</v>
      </c>
      <c r="D53" s="20">
        <v>17.6</v>
      </c>
      <c r="E53" s="20">
        <v>51</v>
      </c>
      <c r="F53" s="20">
        <f t="shared" si="3"/>
        <v>33.4</v>
      </c>
      <c r="G53" s="20">
        <v>15.8</v>
      </c>
      <c r="H53" s="20">
        <v>60</v>
      </c>
      <c r="I53" s="20">
        <f t="shared" si="4"/>
        <v>44.2</v>
      </c>
      <c r="J53" s="20">
        <f t="shared" si="5"/>
        <v>44.2</v>
      </c>
    </row>
    <row r="54" spans="1:10" ht="12.75">
      <c r="A54" s="20">
        <v>48</v>
      </c>
      <c r="B54" s="17">
        <v>87</v>
      </c>
      <c r="C54" s="17" t="s">
        <v>86</v>
      </c>
      <c r="D54" s="20">
        <v>15</v>
      </c>
      <c r="E54" s="20">
        <v>59</v>
      </c>
      <c r="F54" s="20">
        <f t="shared" si="3"/>
        <v>44</v>
      </c>
      <c r="G54" s="20">
        <v>15.6</v>
      </c>
      <c r="H54" s="20">
        <v>57</v>
      </c>
      <c r="I54" s="20">
        <f t="shared" si="4"/>
        <v>41.4</v>
      </c>
      <c r="J54" s="20">
        <f t="shared" si="5"/>
        <v>44</v>
      </c>
    </row>
    <row r="55" spans="1:10" ht="12.75">
      <c r="A55" s="20">
        <v>49</v>
      </c>
      <c r="B55" s="17">
        <v>5</v>
      </c>
      <c r="C55" s="17" t="s">
        <v>87</v>
      </c>
      <c r="D55" s="20">
        <v>15.9</v>
      </c>
      <c r="E55" s="20">
        <v>58</v>
      </c>
      <c r="F55" s="20">
        <f t="shared" si="3"/>
        <v>42.1</v>
      </c>
      <c r="G55" s="20">
        <v>15.8</v>
      </c>
      <c r="H55" s="20">
        <v>55</v>
      </c>
      <c r="I55" s="20">
        <f t="shared" si="4"/>
        <v>39.2</v>
      </c>
      <c r="J55" s="20">
        <f t="shared" si="5"/>
        <v>42.1</v>
      </c>
    </row>
    <row r="56" spans="1:10" ht="12.75">
      <c r="A56" s="20">
        <v>50</v>
      </c>
      <c r="B56" s="17">
        <v>21</v>
      </c>
      <c r="C56" s="17" t="s">
        <v>88</v>
      </c>
      <c r="D56" s="20">
        <v>14.6</v>
      </c>
      <c r="E56" s="20">
        <v>55</v>
      </c>
      <c r="F56" s="20">
        <f t="shared" si="3"/>
        <v>40.4</v>
      </c>
      <c r="G56" s="20">
        <v>14.4</v>
      </c>
      <c r="H56" s="20">
        <v>56</v>
      </c>
      <c r="I56" s="20">
        <f t="shared" si="4"/>
        <v>41.6</v>
      </c>
      <c r="J56" s="20">
        <f t="shared" si="5"/>
        <v>41.6</v>
      </c>
    </row>
    <row r="57" spans="1:10" ht="12.75">
      <c r="A57" s="20">
        <v>51</v>
      </c>
      <c r="B57" s="17">
        <v>79</v>
      </c>
      <c r="C57" s="17" t="s">
        <v>89</v>
      </c>
      <c r="D57" s="20">
        <v>16.8</v>
      </c>
      <c r="E57" s="20">
        <v>58</v>
      </c>
      <c r="F57" s="20">
        <f t="shared" si="3"/>
        <v>41.2</v>
      </c>
      <c r="G57" s="20"/>
      <c r="H57" s="20"/>
      <c r="I57" s="20">
        <f t="shared" si="4"/>
        <v>0</v>
      </c>
      <c r="J57" s="20">
        <f t="shared" si="5"/>
        <v>41.2</v>
      </c>
    </row>
    <row r="58" spans="1:10" ht="12.75">
      <c r="A58" s="20">
        <v>52</v>
      </c>
      <c r="B58" s="17">
        <v>16</v>
      </c>
      <c r="C58" s="17" t="s">
        <v>90</v>
      </c>
      <c r="D58" s="20">
        <v>15.9</v>
      </c>
      <c r="E58" s="20">
        <v>54</v>
      </c>
      <c r="F58" s="20">
        <f t="shared" si="3"/>
        <v>38.1</v>
      </c>
      <c r="G58" s="20">
        <v>16.5</v>
      </c>
      <c r="H58" s="20">
        <v>57</v>
      </c>
      <c r="I58" s="20">
        <f t="shared" si="4"/>
        <v>40.5</v>
      </c>
      <c r="J58" s="20">
        <f t="shared" si="5"/>
        <v>40.5</v>
      </c>
    </row>
    <row r="59" spans="1:10" ht="12.75">
      <c r="A59" s="20">
        <v>53</v>
      </c>
      <c r="B59" s="17">
        <v>47</v>
      </c>
      <c r="C59" s="17" t="s">
        <v>91</v>
      </c>
      <c r="D59" s="20">
        <v>19</v>
      </c>
      <c r="E59" s="20">
        <v>59</v>
      </c>
      <c r="F59" s="20">
        <f t="shared" si="3"/>
        <v>40</v>
      </c>
      <c r="G59" s="20">
        <v>19</v>
      </c>
      <c r="H59" s="20">
        <v>58</v>
      </c>
      <c r="I59" s="20">
        <f t="shared" si="4"/>
        <v>39</v>
      </c>
      <c r="J59" s="20">
        <f t="shared" si="5"/>
        <v>40</v>
      </c>
    </row>
    <row r="60" spans="1:10" ht="12.75">
      <c r="A60" s="20">
        <v>54</v>
      </c>
      <c r="B60" s="17">
        <v>10</v>
      </c>
      <c r="C60" s="17" t="s">
        <v>92</v>
      </c>
      <c r="D60" s="20">
        <v>16.8</v>
      </c>
      <c r="E60" s="20">
        <v>55</v>
      </c>
      <c r="F60" s="20">
        <f t="shared" si="3"/>
        <v>38.2</v>
      </c>
      <c r="G60" s="20">
        <v>16.3</v>
      </c>
      <c r="H60" s="20">
        <v>56</v>
      </c>
      <c r="I60" s="20">
        <f t="shared" si="4"/>
        <v>39.7</v>
      </c>
      <c r="J60" s="20">
        <f t="shared" si="5"/>
        <v>39.7</v>
      </c>
    </row>
    <row r="61" spans="1:10" ht="12.75">
      <c r="A61" s="20">
        <v>55</v>
      </c>
      <c r="B61" s="17">
        <v>18</v>
      </c>
      <c r="C61" s="17" t="s">
        <v>93</v>
      </c>
      <c r="D61" s="20">
        <v>17.9</v>
      </c>
      <c r="E61" s="20">
        <v>40</v>
      </c>
      <c r="F61" s="20">
        <f t="shared" si="3"/>
        <v>22.1</v>
      </c>
      <c r="G61" s="20">
        <v>17.5</v>
      </c>
      <c r="H61" s="20">
        <v>57</v>
      </c>
      <c r="I61" s="20">
        <f t="shared" si="4"/>
        <v>39.5</v>
      </c>
      <c r="J61" s="20">
        <f t="shared" si="5"/>
        <v>39.5</v>
      </c>
    </row>
    <row r="62" spans="1:10" ht="12.75">
      <c r="A62" s="20">
        <v>56</v>
      </c>
      <c r="B62" s="17">
        <v>43</v>
      </c>
      <c r="C62" s="17" t="s">
        <v>94</v>
      </c>
      <c r="D62" s="20">
        <v>19.8</v>
      </c>
      <c r="E62" s="20">
        <v>56</v>
      </c>
      <c r="F62" s="20">
        <f t="shared" si="3"/>
        <v>36.2</v>
      </c>
      <c r="G62" s="20">
        <v>17.2</v>
      </c>
      <c r="H62" s="20">
        <v>56</v>
      </c>
      <c r="I62" s="20">
        <f t="shared" si="4"/>
        <v>38.8</v>
      </c>
      <c r="J62" s="20">
        <f t="shared" si="5"/>
        <v>38.8</v>
      </c>
    </row>
    <row r="63" spans="1:10" ht="12.75">
      <c r="A63" s="20">
        <v>57</v>
      </c>
      <c r="B63" s="17">
        <v>11</v>
      </c>
      <c r="C63" s="17" t="s">
        <v>95</v>
      </c>
      <c r="D63" s="20">
        <v>17</v>
      </c>
      <c r="E63" s="20">
        <v>48</v>
      </c>
      <c r="F63" s="20">
        <f t="shared" si="3"/>
        <v>31</v>
      </c>
      <c r="G63" s="20">
        <v>16.3</v>
      </c>
      <c r="H63" s="20">
        <v>55</v>
      </c>
      <c r="I63" s="20">
        <f t="shared" si="4"/>
        <v>38.7</v>
      </c>
      <c r="J63" s="20">
        <f t="shared" si="5"/>
        <v>38.7</v>
      </c>
    </row>
    <row r="64" spans="1:10" ht="12.75">
      <c r="A64" s="20">
        <v>58</v>
      </c>
      <c r="B64" s="17">
        <v>68</v>
      </c>
      <c r="C64" s="17" t="s">
        <v>96</v>
      </c>
      <c r="D64" s="20">
        <v>17.7</v>
      </c>
      <c r="E64" s="20">
        <v>51</v>
      </c>
      <c r="F64" s="20">
        <f t="shared" si="3"/>
        <v>33.3</v>
      </c>
      <c r="G64" s="20">
        <v>16.9</v>
      </c>
      <c r="H64" s="20">
        <v>55</v>
      </c>
      <c r="I64" s="20">
        <f t="shared" si="4"/>
        <v>38.1</v>
      </c>
      <c r="J64" s="20">
        <f t="shared" si="5"/>
        <v>38.1</v>
      </c>
    </row>
    <row r="65" spans="1:10" ht="12.75">
      <c r="A65" s="20">
        <v>59</v>
      </c>
      <c r="B65" s="17">
        <v>9</v>
      </c>
      <c r="C65" s="17" t="s">
        <v>97</v>
      </c>
      <c r="D65" s="20">
        <v>16.3</v>
      </c>
      <c r="E65" s="20">
        <v>39</v>
      </c>
      <c r="F65" s="20">
        <f t="shared" si="3"/>
        <v>22.7</v>
      </c>
      <c r="G65" s="20">
        <v>18.1</v>
      </c>
      <c r="H65" s="20">
        <v>56</v>
      </c>
      <c r="I65" s="20">
        <f t="shared" si="4"/>
        <v>37.9</v>
      </c>
      <c r="J65" s="20">
        <f t="shared" si="5"/>
        <v>37.9</v>
      </c>
    </row>
    <row r="66" spans="1:10" ht="12.75">
      <c r="A66" s="20">
        <v>60</v>
      </c>
      <c r="B66" s="17">
        <v>14</v>
      </c>
      <c r="C66" s="17" t="s">
        <v>98</v>
      </c>
      <c r="D66" s="20">
        <v>19</v>
      </c>
      <c r="E66" s="20">
        <v>56</v>
      </c>
      <c r="F66" s="20">
        <f t="shared" si="3"/>
        <v>37</v>
      </c>
      <c r="G66" s="20">
        <v>18.5</v>
      </c>
      <c r="H66" s="20">
        <v>51</v>
      </c>
      <c r="I66" s="20">
        <f t="shared" si="4"/>
        <v>32.5</v>
      </c>
      <c r="J66" s="20">
        <f t="shared" si="5"/>
        <v>37</v>
      </c>
    </row>
    <row r="67" spans="1:10" ht="12.75">
      <c r="A67" s="20">
        <v>61</v>
      </c>
      <c r="B67" s="17">
        <v>76</v>
      </c>
      <c r="C67" s="17" t="s">
        <v>99</v>
      </c>
      <c r="D67" s="20">
        <v>20.1</v>
      </c>
      <c r="E67" s="20">
        <v>54</v>
      </c>
      <c r="F67" s="20">
        <f t="shared" si="3"/>
        <v>33.9</v>
      </c>
      <c r="G67" s="20">
        <v>18.7</v>
      </c>
      <c r="H67" s="20">
        <v>52</v>
      </c>
      <c r="I67" s="20">
        <f t="shared" si="4"/>
        <v>33.3</v>
      </c>
      <c r="J67" s="20">
        <f t="shared" si="5"/>
        <v>33.9</v>
      </c>
    </row>
    <row r="68" spans="1:10" ht="12.75">
      <c r="A68" s="20">
        <v>62</v>
      </c>
      <c r="B68" s="17">
        <v>57</v>
      </c>
      <c r="C68" s="17" t="s">
        <v>100</v>
      </c>
      <c r="D68" s="20">
        <v>18.6</v>
      </c>
      <c r="E68" s="20">
        <v>51</v>
      </c>
      <c r="F68" s="20">
        <f t="shared" si="3"/>
        <v>32.4</v>
      </c>
      <c r="G68" s="20">
        <v>15.8</v>
      </c>
      <c r="H68" s="20">
        <v>45</v>
      </c>
      <c r="I68" s="20">
        <f t="shared" si="4"/>
        <v>29.2</v>
      </c>
      <c r="J68" s="20">
        <f t="shared" si="5"/>
        <v>32.4</v>
      </c>
    </row>
    <row r="69" spans="1:10" ht="12.75">
      <c r="A69" s="20">
        <v>63</v>
      </c>
      <c r="B69" s="17">
        <v>6</v>
      </c>
      <c r="C69" s="17" t="s">
        <v>101</v>
      </c>
      <c r="D69" s="20">
        <v>18.3</v>
      </c>
      <c r="E69" s="20">
        <v>50</v>
      </c>
      <c r="F69" s="20">
        <f t="shared" si="3"/>
        <v>31.7</v>
      </c>
      <c r="G69" s="20">
        <v>16.5</v>
      </c>
      <c r="H69" s="20">
        <v>39</v>
      </c>
      <c r="I69" s="20">
        <f t="shared" si="4"/>
        <v>22.5</v>
      </c>
      <c r="J69" s="20">
        <f t="shared" si="5"/>
        <v>31.7</v>
      </c>
    </row>
    <row r="70" spans="1:10" ht="12.75">
      <c r="A70" s="20">
        <v>64</v>
      </c>
      <c r="B70" s="17">
        <v>24</v>
      </c>
      <c r="C70" s="17" t="s">
        <v>102</v>
      </c>
      <c r="D70" s="20">
        <v>0</v>
      </c>
      <c r="E70" s="20">
        <v>0</v>
      </c>
      <c r="F70" s="20">
        <f t="shared" si="3"/>
        <v>0</v>
      </c>
      <c r="G70" s="20">
        <v>0</v>
      </c>
      <c r="H70" s="20">
        <v>0</v>
      </c>
      <c r="I70" s="20">
        <f t="shared" si="4"/>
        <v>0</v>
      </c>
      <c r="J70" s="20">
        <f t="shared" si="5"/>
        <v>0</v>
      </c>
    </row>
    <row r="71" spans="1:10" ht="12.75">
      <c r="A71" s="20">
        <v>65</v>
      </c>
      <c r="B71" s="17">
        <v>26</v>
      </c>
      <c r="C71" s="17" t="s">
        <v>40</v>
      </c>
      <c r="D71" s="20">
        <v>0</v>
      </c>
      <c r="E71" s="20">
        <v>0</v>
      </c>
      <c r="F71" s="20">
        <f aca="true" t="shared" si="6" ref="F71:F78">E71-D71</f>
        <v>0</v>
      </c>
      <c r="G71" s="20">
        <v>0</v>
      </c>
      <c r="H71" s="20">
        <v>0</v>
      </c>
      <c r="I71" s="20">
        <f aca="true" t="shared" si="7" ref="I71:I78">H71-G71</f>
        <v>0</v>
      </c>
      <c r="J71" s="20">
        <f aca="true" t="shared" si="8" ref="J71:J78">IF(F71&lt;I71,I71,F71)</f>
        <v>0</v>
      </c>
    </row>
    <row r="72" spans="1:10" ht="12.75">
      <c r="A72" s="20">
        <v>66</v>
      </c>
      <c r="B72" s="17">
        <v>28</v>
      </c>
      <c r="C72" s="17" t="s">
        <v>103</v>
      </c>
      <c r="D72" s="20">
        <v>0</v>
      </c>
      <c r="E72" s="20">
        <v>0</v>
      </c>
      <c r="F72" s="20">
        <f t="shared" si="6"/>
        <v>0</v>
      </c>
      <c r="G72" s="20">
        <v>0</v>
      </c>
      <c r="H72" s="20">
        <v>0</v>
      </c>
      <c r="I72" s="20">
        <f t="shared" si="7"/>
        <v>0</v>
      </c>
      <c r="J72" s="20">
        <f t="shared" si="8"/>
        <v>0</v>
      </c>
    </row>
    <row r="73" spans="1:10" ht="12.75">
      <c r="A73" s="20">
        <v>67</v>
      </c>
      <c r="B73" s="17">
        <v>30</v>
      </c>
      <c r="C73" s="17" t="s">
        <v>104</v>
      </c>
      <c r="D73" s="20">
        <v>0</v>
      </c>
      <c r="E73" s="20">
        <v>0</v>
      </c>
      <c r="F73" s="20">
        <f t="shared" si="6"/>
        <v>0</v>
      </c>
      <c r="G73" s="20">
        <v>0</v>
      </c>
      <c r="H73" s="20">
        <v>0</v>
      </c>
      <c r="I73" s="20">
        <f t="shared" si="7"/>
        <v>0</v>
      </c>
      <c r="J73" s="20">
        <f t="shared" si="8"/>
        <v>0</v>
      </c>
    </row>
    <row r="74" spans="1:10" ht="12.75">
      <c r="A74" s="20">
        <v>68</v>
      </c>
      <c r="B74" s="17">
        <v>51</v>
      </c>
      <c r="C74" s="17" t="s">
        <v>105</v>
      </c>
      <c r="D74" s="20">
        <v>0</v>
      </c>
      <c r="E74" s="20">
        <v>0</v>
      </c>
      <c r="F74" s="20">
        <f t="shared" si="6"/>
        <v>0</v>
      </c>
      <c r="G74" s="20">
        <v>0</v>
      </c>
      <c r="H74" s="20">
        <v>0</v>
      </c>
      <c r="I74" s="20">
        <f t="shared" si="7"/>
        <v>0</v>
      </c>
      <c r="J74" s="20">
        <f t="shared" si="8"/>
        <v>0</v>
      </c>
    </row>
    <row r="75" spans="1:10" ht="12.75">
      <c r="A75" s="20">
        <v>69</v>
      </c>
      <c r="B75" s="17">
        <v>52</v>
      </c>
      <c r="C75" s="17" t="s">
        <v>106</v>
      </c>
      <c r="D75" s="20">
        <v>0</v>
      </c>
      <c r="E75" s="20">
        <v>0</v>
      </c>
      <c r="F75" s="20">
        <f t="shared" si="6"/>
        <v>0</v>
      </c>
      <c r="G75" s="20">
        <v>0</v>
      </c>
      <c r="H75" s="20">
        <v>0</v>
      </c>
      <c r="I75" s="20">
        <f t="shared" si="7"/>
        <v>0</v>
      </c>
      <c r="J75" s="20">
        <f t="shared" si="8"/>
        <v>0</v>
      </c>
    </row>
    <row r="76" spans="1:10" ht="12.75">
      <c r="A76" s="20">
        <v>70</v>
      </c>
      <c r="B76" s="17">
        <v>59</v>
      </c>
      <c r="C76" s="17" t="s">
        <v>107</v>
      </c>
      <c r="D76" s="20">
        <v>0</v>
      </c>
      <c r="E76" s="20">
        <v>0</v>
      </c>
      <c r="F76" s="20">
        <f t="shared" si="6"/>
        <v>0</v>
      </c>
      <c r="G76" s="20">
        <v>0</v>
      </c>
      <c r="H76" s="20">
        <v>0</v>
      </c>
      <c r="I76" s="20">
        <f t="shared" si="7"/>
        <v>0</v>
      </c>
      <c r="J76" s="20">
        <f t="shared" si="8"/>
        <v>0</v>
      </c>
    </row>
    <row r="77" spans="1:10" ht="12.75">
      <c r="A77" s="20">
        <v>71</v>
      </c>
      <c r="B77" s="17">
        <v>65</v>
      </c>
      <c r="C77" s="17" t="s">
        <v>108</v>
      </c>
      <c r="D77" s="20">
        <v>0</v>
      </c>
      <c r="E77" s="20">
        <v>0</v>
      </c>
      <c r="F77" s="20">
        <f t="shared" si="6"/>
        <v>0</v>
      </c>
      <c r="G77" s="20">
        <v>0</v>
      </c>
      <c r="H77" s="20">
        <v>0</v>
      </c>
      <c r="I77" s="20">
        <f t="shared" si="7"/>
        <v>0</v>
      </c>
      <c r="J77" s="20">
        <f t="shared" si="8"/>
        <v>0</v>
      </c>
    </row>
    <row r="78" spans="1:10" ht="12.75">
      <c r="A78" s="20">
        <v>72</v>
      </c>
      <c r="B78" s="17">
        <v>95</v>
      </c>
      <c r="C78" s="17" t="s">
        <v>109</v>
      </c>
      <c r="D78" s="20">
        <v>0</v>
      </c>
      <c r="E78" s="20">
        <v>0</v>
      </c>
      <c r="F78" s="20">
        <f t="shared" si="6"/>
        <v>0</v>
      </c>
      <c r="G78" s="20">
        <v>0</v>
      </c>
      <c r="H78" s="20">
        <v>0</v>
      </c>
      <c r="I78" s="20">
        <f t="shared" si="7"/>
        <v>0</v>
      </c>
      <c r="J78" s="20">
        <f t="shared" si="8"/>
        <v>0</v>
      </c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</sheetData>
  <sheetProtection password="F45F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1"/>
  <dimension ref="A1:J16"/>
  <sheetViews>
    <sheetView workbookViewId="0" topLeftCell="A1">
      <selection activeCell="L12" sqref="L12"/>
    </sheetView>
  </sheetViews>
  <sheetFormatPr defaultColWidth="11.421875" defaultRowHeight="12.75"/>
  <cols>
    <col min="1" max="1" width="9.8515625" style="0" bestFit="1" customWidth="1"/>
    <col min="2" max="2" width="3.140625" style="0" customWidth="1"/>
    <col min="3" max="3" width="23.8515625" style="0" customWidth="1"/>
    <col min="4" max="4" width="4.28125" style="0" bestFit="1" customWidth="1"/>
    <col min="5" max="5" width="5.28125" style="0" bestFit="1" customWidth="1"/>
    <col min="6" max="6" width="6.421875" style="0" bestFit="1" customWidth="1"/>
    <col min="7" max="7" width="5.00390625" style="0" bestFit="1" customWidth="1"/>
    <col min="8" max="8" width="5.28125" style="0" bestFit="1" customWidth="1"/>
    <col min="9" max="9" width="6.421875" style="0" bestFit="1" customWidth="1"/>
    <col min="10" max="10" width="5.00390625" style="0" bestFit="1" customWidth="1"/>
  </cols>
  <sheetData>
    <row r="1" spans="1:6" ht="30.75" thickBot="1">
      <c r="A1" s="1" t="s">
        <v>0</v>
      </c>
      <c r="B1" s="2"/>
      <c r="C1" s="2"/>
      <c r="D1" s="2"/>
      <c r="E1" s="2"/>
      <c r="F1" s="2"/>
    </row>
    <row r="2" ht="8.25" customHeight="1">
      <c r="B2" s="4"/>
    </row>
    <row r="3" ht="12.75">
      <c r="B3" s="6" t="s">
        <v>50</v>
      </c>
    </row>
    <row r="4" spans="4:7" ht="12.75">
      <c r="D4" s="58">
        <v>1</v>
      </c>
      <c r="G4" s="58">
        <v>2</v>
      </c>
    </row>
    <row r="5" spans="1:10" ht="12.75">
      <c r="A5" s="59" t="s">
        <v>35</v>
      </c>
      <c r="B5" s="59" t="s">
        <v>1</v>
      </c>
      <c r="C5" s="59" t="s">
        <v>2</v>
      </c>
      <c r="D5" s="59" t="s">
        <v>8</v>
      </c>
      <c r="E5" s="59" t="s">
        <v>4</v>
      </c>
      <c r="F5" s="59" t="s">
        <v>5</v>
      </c>
      <c r="G5" s="59" t="s">
        <v>8</v>
      </c>
      <c r="H5" s="59" t="s">
        <v>4</v>
      </c>
      <c r="I5" s="59" t="s">
        <v>5</v>
      </c>
      <c r="J5" s="60" t="s">
        <v>42</v>
      </c>
    </row>
    <row r="6" spans="1:10" ht="12.75">
      <c r="A6" s="12">
        <v>1</v>
      </c>
      <c r="B6" s="12">
        <v>88</v>
      </c>
      <c r="C6" s="12" t="s">
        <v>10</v>
      </c>
      <c r="D6" s="12">
        <v>13.5</v>
      </c>
      <c r="E6" s="12">
        <v>93</v>
      </c>
      <c r="F6" s="12">
        <f aca="true" t="shared" si="0" ref="F6:F16">E6-D6</f>
        <v>79.5</v>
      </c>
      <c r="G6" s="12">
        <v>13</v>
      </c>
      <c r="H6" s="12">
        <v>91</v>
      </c>
      <c r="I6" s="12">
        <f aca="true" t="shared" si="1" ref="I6:I16">H6-G6</f>
        <v>78</v>
      </c>
      <c r="J6" s="12">
        <f aca="true" t="shared" si="2" ref="J6:J16">IF(F6&lt;I6,I6,F6)</f>
        <v>79.5</v>
      </c>
    </row>
    <row r="7" spans="1:10" ht="12.75">
      <c r="A7" s="12">
        <v>2</v>
      </c>
      <c r="B7" s="12">
        <v>89</v>
      </c>
      <c r="C7" s="12" t="s">
        <v>6</v>
      </c>
      <c r="D7" s="12">
        <v>13.8</v>
      </c>
      <c r="E7" s="12">
        <v>68</v>
      </c>
      <c r="F7" s="12">
        <f t="shared" si="0"/>
        <v>54.2</v>
      </c>
      <c r="G7" s="12">
        <v>12.8</v>
      </c>
      <c r="H7" s="12">
        <v>89</v>
      </c>
      <c r="I7" s="12">
        <f t="shared" si="1"/>
        <v>76.2</v>
      </c>
      <c r="J7" s="12">
        <f t="shared" si="2"/>
        <v>76.2</v>
      </c>
    </row>
    <row r="8" spans="1:10" ht="12.75">
      <c r="A8" s="12">
        <v>3</v>
      </c>
      <c r="B8" s="12">
        <v>91</v>
      </c>
      <c r="C8" s="12" t="s">
        <v>30</v>
      </c>
      <c r="D8" s="12">
        <v>15</v>
      </c>
      <c r="E8" s="12">
        <v>68</v>
      </c>
      <c r="F8" s="12">
        <f t="shared" si="0"/>
        <v>53</v>
      </c>
      <c r="G8" s="12">
        <v>14.2</v>
      </c>
      <c r="H8" s="12">
        <v>80</v>
      </c>
      <c r="I8" s="12">
        <f t="shared" si="1"/>
        <v>65.8</v>
      </c>
      <c r="J8" s="12">
        <f t="shared" si="2"/>
        <v>65.8</v>
      </c>
    </row>
    <row r="9" spans="1:10" ht="12.75">
      <c r="A9" s="12">
        <v>4</v>
      </c>
      <c r="B9" s="12">
        <v>92</v>
      </c>
      <c r="C9" s="12" t="s">
        <v>43</v>
      </c>
      <c r="D9" s="12">
        <v>15.1</v>
      </c>
      <c r="E9" s="12">
        <v>77</v>
      </c>
      <c r="F9" s="12">
        <f t="shared" si="0"/>
        <v>61.9</v>
      </c>
      <c r="G9" s="12">
        <v>14.6</v>
      </c>
      <c r="H9" s="12">
        <v>69</v>
      </c>
      <c r="I9" s="12">
        <f t="shared" si="1"/>
        <v>54.4</v>
      </c>
      <c r="J9" s="12">
        <f t="shared" si="2"/>
        <v>61.9</v>
      </c>
    </row>
    <row r="10" spans="1:10" ht="12.75">
      <c r="A10" s="20">
        <v>5</v>
      </c>
      <c r="B10" s="17">
        <v>94</v>
      </c>
      <c r="C10" s="17" t="s">
        <v>44</v>
      </c>
      <c r="D10" s="20">
        <v>15.8</v>
      </c>
      <c r="E10" s="20">
        <v>75</v>
      </c>
      <c r="F10" s="20">
        <f t="shared" si="0"/>
        <v>59.2</v>
      </c>
      <c r="G10" s="20">
        <v>14.7</v>
      </c>
      <c r="H10" s="20">
        <v>66</v>
      </c>
      <c r="I10" s="20">
        <f t="shared" si="1"/>
        <v>51.3</v>
      </c>
      <c r="J10" s="20">
        <f t="shared" si="2"/>
        <v>59.2</v>
      </c>
    </row>
    <row r="11" spans="1:10" ht="12.75">
      <c r="A11" s="20">
        <v>6</v>
      </c>
      <c r="B11" s="17">
        <v>99</v>
      </c>
      <c r="C11" s="17" t="s">
        <v>13</v>
      </c>
      <c r="D11" s="20">
        <v>13.6</v>
      </c>
      <c r="E11" s="20">
        <v>67</v>
      </c>
      <c r="F11" s="20">
        <f t="shared" si="0"/>
        <v>53.4</v>
      </c>
      <c r="G11" s="20">
        <v>17.3</v>
      </c>
      <c r="H11" s="20">
        <v>76</v>
      </c>
      <c r="I11" s="20">
        <f t="shared" si="1"/>
        <v>58.7</v>
      </c>
      <c r="J11" s="20">
        <f t="shared" si="2"/>
        <v>58.7</v>
      </c>
    </row>
    <row r="12" spans="1:10" ht="12.75">
      <c r="A12" s="20">
        <v>7</v>
      </c>
      <c r="B12" s="17">
        <v>93</v>
      </c>
      <c r="C12" s="17" t="s">
        <v>45</v>
      </c>
      <c r="D12" s="20">
        <v>15.2</v>
      </c>
      <c r="E12" s="20">
        <v>69</v>
      </c>
      <c r="F12" s="20">
        <f t="shared" si="0"/>
        <v>53.8</v>
      </c>
      <c r="G12" s="20">
        <v>15</v>
      </c>
      <c r="H12" s="20">
        <v>64</v>
      </c>
      <c r="I12" s="20">
        <f t="shared" si="1"/>
        <v>49</v>
      </c>
      <c r="J12" s="20">
        <f t="shared" si="2"/>
        <v>53.8</v>
      </c>
    </row>
    <row r="13" spans="1:10" ht="12.75">
      <c r="A13" s="20">
        <v>8</v>
      </c>
      <c r="B13" s="17">
        <v>97</v>
      </c>
      <c r="C13" s="17" t="s">
        <v>46</v>
      </c>
      <c r="D13" s="20">
        <v>16</v>
      </c>
      <c r="E13" s="20">
        <v>61</v>
      </c>
      <c r="F13" s="20">
        <f t="shared" si="0"/>
        <v>45</v>
      </c>
      <c r="G13" s="20">
        <v>15.5</v>
      </c>
      <c r="H13" s="20">
        <v>60</v>
      </c>
      <c r="I13" s="20">
        <f t="shared" si="1"/>
        <v>44.5</v>
      </c>
      <c r="J13" s="20">
        <f t="shared" si="2"/>
        <v>45</v>
      </c>
    </row>
    <row r="14" spans="1:10" ht="12.75">
      <c r="A14" s="20">
        <v>9</v>
      </c>
      <c r="B14" s="17">
        <v>85</v>
      </c>
      <c r="C14" s="17" t="s">
        <v>47</v>
      </c>
      <c r="D14" s="20">
        <v>15.4</v>
      </c>
      <c r="E14" s="20">
        <v>38</v>
      </c>
      <c r="F14" s="20">
        <f t="shared" si="0"/>
        <v>22.6</v>
      </c>
      <c r="G14" s="20">
        <v>15.4</v>
      </c>
      <c r="H14" s="20">
        <v>54</v>
      </c>
      <c r="I14" s="20">
        <f t="shared" si="1"/>
        <v>38.6</v>
      </c>
      <c r="J14" s="20">
        <f t="shared" si="2"/>
        <v>38.6</v>
      </c>
    </row>
    <row r="15" spans="1:10" ht="12.75">
      <c r="A15" s="20">
        <v>10</v>
      </c>
      <c r="B15" s="17">
        <v>96</v>
      </c>
      <c r="C15" s="17" t="s">
        <v>48</v>
      </c>
      <c r="D15" s="20">
        <v>16.3</v>
      </c>
      <c r="E15" s="20">
        <v>44</v>
      </c>
      <c r="F15" s="20">
        <f t="shared" si="0"/>
        <v>27.7</v>
      </c>
      <c r="G15" s="20">
        <v>17.4</v>
      </c>
      <c r="H15" s="20">
        <v>54</v>
      </c>
      <c r="I15" s="20">
        <f t="shared" si="1"/>
        <v>36.6</v>
      </c>
      <c r="J15" s="20">
        <f t="shared" si="2"/>
        <v>36.6</v>
      </c>
    </row>
    <row r="16" spans="1:10" ht="12.75">
      <c r="A16" s="20">
        <v>11</v>
      </c>
      <c r="B16" s="17">
        <v>98</v>
      </c>
      <c r="C16" s="17" t="s">
        <v>49</v>
      </c>
      <c r="D16" s="20">
        <v>17.5</v>
      </c>
      <c r="E16" s="20">
        <v>38</v>
      </c>
      <c r="F16" s="20">
        <f t="shared" si="0"/>
        <v>20.5</v>
      </c>
      <c r="G16" s="20">
        <v>20.4</v>
      </c>
      <c r="H16" s="20">
        <v>51</v>
      </c>
      <c r="I16" s="20">
        <f t="shared" si="1"/>
        <v>30.6</v>
      </c>
      <c r="J16" s="20">
        <f t="shared" si="2"/>
        <v>30.6</v>
      </c>
    </row>
  </sheetData>
  <sheetProtection password="F45F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4">
      <selection activeCell="B3" sqref="B3"/>
    </sheetView>
  </sheetViews>
  <sheetFormatPr defaultColWidth="11.421875" defaultRowHeight="12.75"/>
  <cols>
    <col min="1" max="1" width="2.8515625" style="0" customWidth="1"/>
    <col min="2" max="2" width="19.8515625" style="0" customWidth="1"/>
    <col min="3" max="3" width="5.00390625" style="0" bestFit="1" customWidth="1"/>
    <col min="4" max="4" width="5.28125" style="0" bestFit="1" customWidth="1"/>
    <col min="5" max="5" width="6.421875" style="0" bestFit="1" customWidth="1"/>
    <col min="6" max="6" width="2.28125" style="0" customWidth="1"/>
    <col min="7" max="7" width="3.00390625" style="0" customWidth="1"/>
    <col min="8" max="8" width="20.00390625" style="0" bestFit="1" customWidth="1"/>
    <col min="9" max="9" width="5.00390625" style="0" customWidth="1"/>
    <col min="10" max="10" width="5.28125" style="0" bestFit="1" customWidth="1"/>
    <col min="11" max="11" width="6.421875" style="0" bestFit="1" customWidth="1"/>
    <col min="12" max="12" width="13.00390625" style="0" bestFit="1" customWidth="1"/>
    <col min="13" max="13" width="5.00390625" style="0" bestFit="1" customWidth="1"/>
    <col min="14" max="14" width="12.00390625" style="0" bestFit="1" customWidth="1"/>
    <col min="15" max="15" width="5.140625" style="0" bestFit="1" customWidth="1"/>
    <col min="16" max="16" width="5.7109375" style="0" bestFit="1" customWidth="1"/>
    <col min="17" max="17" width="6.8515625" style="0" bestFit="1" customWidth="1"/>
    <col min="18" max="18" width="2.8515625" style="0" customWidth="1"/>
    <col min="19" max="19" width="9.00390625" style="0" bestFit="1" customWidth="1"/>
    <col min="20" max="20" width="12.8515625" style="0" bestFit="1" customWidth="1"/>
    <col min="21" max="21" width="5.140625" style="0" bestFit="1" customWidth="1"/>
    <col min="22" max="22" width="5.7109375" style="0" bestFit="1" customWidth="1"/>
    <col min="23" max="23" width="6.8515625" style="0" bestFit="1" customWidth="1"/>
  </cols>
  <sheetData>
    <row r="1" spans="1:5" ht="30.75" thickBot="1">
      <c r="A1" s="1" t="s">
        <v>0</v>
      </c>
      <c r="B1" s="2"/>
      <c r="C1" s="3"/>
      <c r="D1" s="3"/>
      <c r="E1" s="2"/>
    </row>
    <row r="2" spans="1:4" ht="12" customHeight="1">
      <c r="A2" s="4"/>
      <c r="C2" s="5"/>
      <c r="D2" s="5"/>
    </row>
    <row r="3" spans="2:4" ht="12.75">
      <c r="B3" s="6" t="s">
        <v>28</v>
      </c>
      <c r="C3" s="5"/>
      <c r="D3" s="5"/>
    </row>
    <row r="4" spans="1:27" ht="12.75">
      <c r="A4" s="7"/>
      <c r="B4" s="7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37" ht="12.75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2.75">
      <c r="A6" s="11">
        <v>64</v>
      </c>
      <c r="B6" s="12" t="s">
        <v>6</v>
      </c>
      <c r="C6" s="13">
        <v>13.5</v>
      </c>
      <c r="D6" s="13">
        <v>99</v>
      </c>
      <c r="E6" s="12">
        <f>D6-C6</f>
        <v>85.5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2.75">
      <c r="A7" s="14">
        <v>61</v>
      </c>
      <c r="B7" s="15" t="s">
        <v>7</v>
      </c>
      <c r="C7" s="16">
        <v>17.5</v>
      </c>
      <c r="D7" s="16">
        <v>86</v>
      </c>
      <c r="E7" s="17">
        <f>D7-C7</f>
        <v>68.5</v>
      </c>
      <c r="F7" s="10"/>
      <c r="G7" s="9" t="s">
        <v>1</v>
      </c>
      <c r="H7" s="9" t="s">
        <v>2</v>
      </c>
      <c r="I7" s="9" t="s">
        <v>8</v>
      </c>
      <c r="J7" s="9" t="s">
        <v>4</v>
      </c>
      <c r="K7" s="9" t="s">
        <v>5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2.75">
      <c r="A8" s="10"/>
      <c r="B8" s="10"/>
      <c r="C8" s="18"/>
      <c r="D8" s="18"/>
      <c r="E8" s="10"/>
      <c r="F8" s="10"/>
      <c r="G8" s="19">
        <v>84</v>
      </c>
      <c r="H8" s="20" t="s">
        <v>9</v>
      </c>
      <c r="I8" s="21">
        <v>19.4</v>
      </c>
      <c r="J8" s="21">
        <v>116</v>
      </c>
      <c r="K8" s="21">
        <f>J8-I8</f>
        <v>96.6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2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10"/>
      <c r="G9" s="11">
        <v>77</v>
      </c>
      <c r="H9" s="22" t="s">
        <v>10</v>
      </c>
      <c r="I9" s="13">
        <v>12.7</v>
      </c>
      <c r="J9" s="13">
        <v>123</v>
      </c>
      <c r="K9" s="13">
        <f>J9-I9</f>
        <v>110.3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2.75">
      <c r="A10" s="11">
        <v>77</v>
      </c>
      <c r="B10" s="12" t="s">
        <v>10</v>
      </c>
      <c r="C10" s="13">
        <v>12.5</v>
      </c>
      <c r="D10" s="13">
        <v>127</v>
      </c>
      <c r="E10" s="12">
        <f>D10-C10</f>
        <v>114.5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2.75">
      <c r="A11" s="14">
        <v>44</v>
      </c>
      <c r="B11" s="15" t="s">
        <v>11</v>
      </c>
      <c r="C11" s="16">
        <v>15.2</v>
      </c>
      <c r="D11" s="16">
        <v>78</v>
      </c>
      <c r="E11" s="17">
        <f>D11-C11</f>
        <v>62.8</v>
      </c>
      <c r="F11" s="10"/>
      <c r="G11" s="10"/>
      <c r="H11" s="10"/>
      <c r="K11" s="9" t="s">
        <v>1</v>
      </c>
      <c r="L11" s="9" t="s">
        <v>2</v>
      </c>
      <c r="M11" s="9" t="s">
        <v>3</v>
      </c>
      <c r="N11" s="9" t="s">
        <v>4</v>
      </c>
      <c r="O11" s="9" t="s">
        <v>5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2.75">
      <c r="A12" s="10"/>
      <c r="B12" s="10"/>
      <c r="C12" s="18"/>
      <c r="D12" s="18"/>
      <c r="E12" s="10"/>
      <c r="F12" s="10"/>
      <c r="G12" s="10"/>
      <c r="H12" s="10"/>
      <c r="K12" s="11">
        <v>77</v>
      </c>
      <c r="L12" s="12" t="s">
        <v>10</v>
      </c>
      <c r="M12" s="13">
        <v>12.6</v>
      </c>
      <c r="N12" s="13">
        <v>115</v>
      </c>
      <c r="O12" s="12">
        <f>N12-M12</f>
        <v>102.4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2.75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10"/>
      <c r="G13" s="10"/>
      <c r="H13" s="10"/>
      <c r="K13" s="14">
        <v>62</v>
      </c>
      <c r="L13" s="15" t="s">
        <v>12</v>
      </c>
      <c r="M13" s="16">
        <v>13.9</v>
      </c>
      <c r="N13" s="16">
        <v>84</v>
      </c>
      <c r="O13" s="17">
        <f>N13-M13</f>
        <v>70.1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2.75">
      <c r="A14" s="19">
        <v>17</v>
      </c>
      <c r="B14" s="20" t="s">
        <v>13</v>
      </c>
      <c r="C14" s="21">
        <v>13</v>
      </c>
      <c r="D14" s="21">
        <v>95</v>
      </c>
      <c r="E14" s="20">
        <f>D14-C14</f>
        <v>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11">
        <v>62</v>
      </c>
      <c r="B15" s="22" t="s">
        <v>12</v>
      </c>
      <c r="C15" s="13">
        <v>14.8</v>
      </c>
      <c r="D15" s="13">
        <v>97</v>
      </c>
      <c r="E15" s="12">
        <f>D15-C15</f>
        <v>82.2</v>
      </c>
      <c r="F15" s="10"/>
      <c r="G15" s="9" t="s">
        <v>1</v>
      </c>
      <c r="H15" s="9" t="s">
        <v>2</v>
      </c>
      <c r="I15" s="9" t="s">
        <v>8</v>
      </c>
      <c r="J15" s="9" t="s">
        <v>4</v>
      </c>
      <c r="K15" s="9" t="s">
        <v>5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2.75">
      <c r="A16" s="10"/>
      <c r="B16" s="10"/>
      <c r="C16" s="18"/>
      <c r="D16" s="18"/>
      <c r="E16" s="10"/>
      <c r="F16" s="10"/>
      <c r="G16" s="11">
        <v>62</v>
      </c>
      <c r="H16" s="12" t="s">
        <v>12</v>
      </c>
      <c r="I16" s="13">
        <v>14.2</v>
      </c>
      <c r="J16" s="13">
        <v>59</v>
      </c>
      <c r="K16" s="13">
        <f>J16-I16</f>
        <v>44.8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2.75">
      <c r="A17" s="9" t="s">
        <v>1</v>
      </c>
      <c r="B17" s="9" t="s">
        <v>2</v>
      </c>
      <c r="C17" s="9" t="s">
        <v>3</v>
      </c>
      <c r="D17" s="9" t="s">
        <v>4</v>
      </c>
      <c r="E17" s="9" t="s">
        <v>5</v>
      </c>
      <c r="F17" s="10"/>
      <c r="G17" s="14">
        <v>54</v>
      </c>
      <c r="H17" s="15" t="s">
        <v>14</v>
      </c>
      <c r="I17" s="16">
        <v>13.2</v>
      </c>
      <c r="J17" s="16">
        <v>50</v>
      </c>
      <c r="K17" s="21">
        <f>J17-I17</f>
        <v>36.8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2.75">
      <c r="A18" s="11">
        <v>54</v>
      </c>
      <c r="B18" s="12" t="s">
        <v>14</v>
      </c>
      <c r="C18" s="13">
        <v>13</v>
      </c>
      <c r="D18" s="13">
        <v>104</v>
      </c>
      <c r="E18" s="12">
        <f>D18-C18</f>
        <v>91</v>
      </c>
      <c r="F18" s="10"/>
      <c r="G18" s="10"/>
      <c r="H18" s="10"/>
      <c r="I18" s="10"/>
      <c r="J18" s="10"/>
      <c r="K18" s="10"/>
      <c r="L18" s="10"/>
      <c r="M18" s="31" t="s">
        <v>24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14">
        <v>49</v>
      </c>
      <c r="B19" s="15" t="s">
        <v>15</v>
      </c>
      <c r="C19" s="16">
        <v>16.3</v>
      </c>
      <c r="D19" s="16">
        <v>77</v>
      </c>
      <c r="E19" s="17">
        <f>D19-C19</f>
        <v>60.7</v>
      </c>
      <c r="F19" s="10"/>
      <c r="G19" s="10"/>
      <c r="H19" s="10"/>
      <c r="I19" s="10"/>
      <c r="J19" s="10"/>
      <c r="M19" s="9" t="s">
        <v>1</v>
      </c>
      <c r="N19" s="9" t="s">
        <v>2</v>
      </c>
      <c r="O19" s="9" t="s">
        <v>3</v>
      </c>
      <c r="P19" s="9" t="s">
        <v>4</v>
      </c>
      <c r="Q19" s="9" t="s">
        <v>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10"/>
      <c r="B20" s="10"/>
      <c r="C20" s="18"/>
      <c r="D20" s="18"/>
      <c r="E20" s="10"/>
      <c r="F20" s="10"/>
      <c r="G20" s="28"/>
      <c r="H20" s="28"/>
      <c r="I20" s="28"/>
      <c r="J20" s="28"/>
      <c r="K20" s="29"/>
      <c r="M20" s="19">
        <v>77</v>
      </c>
      <c r="N20" s="20" t="s">
        <v>10</v>
      </c>
      <c r="O20" s="21">
        <v>13.4</v>
      </c>
      <c r="P20" s="21">
        <v>115</v>
      </c>
      <c r="Q20" s="20">
        <f>P20-O20</f>
        <v>101.6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9" t="s">
        <v>1</v>
      </c>
      <c r="B21" s="9" t="s">
        <v>2</v>
      </c>
      <c r="C21" s="9" t="s">
        <v>3</v>
      </c>
      <c r="D21" s="9" t="s">
        <v>4</v>
      </c>
      <c r="E21" s="9" t="s">
        <v>5</v>
      </c>
      <c r="F21" s="10"/>
      <c r="G21" s="28"/>
      <c r="H21" s="28"/>
      <c r="I21" s="30"/>
      <c r="J21" s="30"/>
      <c r="K21" s="29"/>
      <c r="M21" s="23">
        <v>64</v>
      </c>
      <c r="N21" s="24" t="s">
        <v>6</v>
      </c>
      <c r="O21" s="25">
        <v>13.1</v>
      </c>
      <c r="P21" s="25">
        <v>123</v>
      </c>
      <c r="Q21" s="26">
        <f>P21-O21</f>
        <v>109.9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11">
        <v>53</v>
      </c>
      <c r="B22" s="12" t="s">
        <v>16</v>
      </c>
      <c r="C22" s="13">
        <v>13.8</v>
      </c>
      <c r="D22" s="13">
        <v>95</v>
      </c>
      <c r="E22" s="12">
        <f>D22-C22</f>
        <v>81.2</v>
      </c>
      <c r="F22" s="10"/>
      <c r="G22" s="28"/>
      <c r="H22" s="28"/>
      <c r="I22" s="30"/>
      <c r="J22" s="30"/>
      <c r="K22" s="2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14">
        <v>22</v>
      </c>
      <c r="B23" s="15" t="s">
        <v>17</v>
      </c>
      <c r="C23" s="16">
        <v>16</v>
      </c>
      <c r="D23" s="16">
        <v>88</v>
      </c>
      <c r="E23" s="17">
        <f>D23-C23</f>
        <v>72</v>
      </c>
      <c r="F23" s="10"/>
      <c r="G23" s="9" t="s">
        <v>1</v>
      </c>
      <c r="H23" s="9" t="s">
        <v>2</v>
      </c>
      <c r="I23" s="9" t="s">
        <v>8</v>
      </c>
      <c r="J23" s="9" t="s">
        <v>4</v>
      </c>
      <c r="K23" s="9" t="s">
        <v>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10"/>
      <c r="B24" s="10"/>
      <c r="C24" s="18"/>
      <c r="D24" s="18"/>
      <c r="E24" s="10"/>
      <c r="F24" s="10"/>
      <c r="G24" s="19">
        <v>53</v>
      </c>
      <c r="H24" s="20" t="s">
        <v>16</v>
      </c>
      <c r="I24" s="21">
        <v>14.3</v>
      </c>
      <c r="J24" s="21">
        <v>101</v>
      </c>
      <c r="K24" s="21">
        <f>J24-I24</f>
        <v>86.7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2.75">
      <c r="A25" s="9" t="s">
        <v>1</v>
      </c>
      <c r="B25" s="9" t="s">
        <v>2</v>
      </c>
      <c r="C25" s="9" t="s">
        <v>3</v>
      </c>
      <c r="D25" s="9" t="s">
        <v>4</v>
      </c>
      <c r="E25" s="9" t="s">
        <v>5</v>
      </c>
      <c r="F25" s="10"/>
      <c r="G25" s="11">
        <v>64</v>
      </c>
      <c r="H25" s="22" t="s">
        <v>6</v>
      </c>
      <c r="I25" s="13">
        <v>13.6</v>
      </c>
      <c r="J25" s="13">
        <v>111</v>
      </c>
      <c r="K25" s="13">
        <f>J25-I25</f>
        <v>97.4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2.75">
      <c r="A26" s="11">
        <v>84</v>
      </c>
      <c r="B26" s="12" t="s">
        <v>9</v>
      </c>
      <c r="C26" s="13">
        <v>16.3</v>
      </c>
      <c r="D26" s="13">
        <v>104</v>
      </c>
      <c r="E26" s="12">
        <f>D26-C26</f>
        <v>87.7</v>
      </c>
      <c r="F26" s="10"/>
      <c r="G26" s="10"/>
      <c r="H26" s="10"/>
      <c r="I26" s="10"/>
      <c r="J26" s="10"/>
      <c r="K26" s="10"/>
      <c r="L26" s="10"/>
      <c r="R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.75">
      <c r="A27" s="14">
        <v>83</v>
      </c>
      <c r="B27" s="15" t="s">
        <v>18</v>
      </c>
      <c r="C27" s="16">
        <v>13.9</v>
      </c>
      <c r="D27" s="16">
        <v>98</v>
      </c>
      <c r="E27" s="17">
        <f>D27-C27</f>
        <v>84.1</v>
      </c>
      <c r="F27" s="10"/>
      <c r="G27" s="10"/>
      <c r="H27" s="10"/>
      <c r="K27" s="9" t="s">
        <v>1</v>
      </c>
      <c r="L27" s="9" t="s">
        <v>2</v>
      </c>
      <c r="M27" s="9" t="s">
        <v>3</v>
      </c>
      <c r="N27" s="9" t="s">
        <v>4</v>
      </c>
      <c r="O27" s="9" t="s">
        <v>5</v>
      </c>
      <c r="R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>
      <c r="A28" s="10"/>
      <c r="B28" s="10"/>
      <c r="C28" s="18"/>
      <c r="D28" s="18"/>
      <c r="E28" s="10"/>
      <c r="F28" s="10"/>
      <c r="G28" s="10"/>
      <c r="H28" s="10"/>
      <c r="K28" s="11">
        <v>64</v>
      </c>
      <c r="L28" s="12" t="s">
        <v>6</v>
      </c>
      <c r="M28" s="13">
        <v>13.4</v>
      </c>
      <c r="N28" s="13">
        <v>116</v>
      </c>
      <c r="O28" s="12">
        <f>N28-M28</f>
        <v>102.6</v>
      </c>
      <c r="R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9" t="s">
        <v>1</v>
      </c>
      <c r="B29" s="9" t="s">
        <v>2</v>
      </c>
      <c r="C29" s="9" t="s">
        <v>3</v>
      </c>
      <c r="D29" s="9" t="s">
        <v>4</v>
      </c>
      <c r="E29" s="9" t="s">
        <v>5</v>
      </c>
      <c r="F29" s="10"/>
      <c r="G29" s="10"/>
      <c r="H29" s="10"/>
      <c r="K29" s="14">
        <v>75</v>
      </c>
      <c r="L29" s="15" t="s">
        <v>19</v>
      </c>
      <c r="M29" s="16">
        <v>14</v>
      </c>
      <c r="N29" s="16">
        <v>109</v>
      </c>
      <c r="O29" s="17">
        <f>N29-M29</f>
        <v>95</v>
      </c>
      <c r="P29" s="10"/>
      <c r="Q29" s="10"/>
      <c r="R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11">
        <v>81</v>
      </c>
      <c r="B30" s="12" t="s">
        <v>20</v>
      </c>
      <c r="C30" s="13">
        <v>12.5</v>
      </c>
      <c r="D30" s="13">
        <v>86</v>
      </c>
      <c r="E30" s="12">
        <f>D30-C30</f>
        <v>73.5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14">
        <v>1</v>
      </c>
      <c r="B31" s="15" t="s">
        <v>21</v>
      </c>
      <c r="C31" s="16">
        <v>15.2</v>
      </c>
      <c r="D31" s="16">
        <v>87</v>
      </c>
      <c r="E31" s="17">
        <f>D31-C31</f>
        <v>71.8</v>
      </c>
      <c r="F31" s="10"/>
      <c r="G31" s="9" t="s">
        <v>1</v>
      </c>
      <c r="H31" s="9" t="s">
        <v>2</v>
      </c>
      <c r="I31" s="9" t="s">
        <v>8</v>
      </c>
      <c r="J31" s="9" t="s">
        <v>4</v>
      </c>
      <c r="K31" s="27" t="s">
        <v>5</v>
      </c>
      <c r="L31" s="10"/>
      <c r="M31" s="10" t="s">
        <v>22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10"/>
      <c r="B32" s="10"/>
      <c r="C32" s="18"/>
      <c r="D32" s="18"/>
      <c r="E32" s="10"/>
      <c r="F32" s="10"/>
      <c r="G32" s="19">
        <v>81</v>
      </c>
      <c r="H32" s="20" t="s">
        <v>20</v>
      </c>
      <c r="I32" s="21">
        <v>12.8</v>
      </c>
      <c r="J32" s="21">
        <v>95</v>
      </c>
      <c r="K32" s="21">
        <f>J32-I32</f>
        <v>82.2</v>
      </c>
      <c r="L32" s="10"/>
      <c r="M32" s="9" t="s">
        <v>1</v>
      </c>
      <c r="N32" s="9" t="s">
        <v>2</v>
      </c>
      <c r="O32" s="9" t="s">
        <v>3</v>
      </c>
      <c r="P32" s="9" t="s">
        <v>4</v>
      </c>
      <c r="Q32" s="9" t="s">
        <v>5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2.75">
      <c r="A33" s="9" t="s">
        <v>1</v>
      </c>
      <c r="B33" s="9" t="s">
        <v>2</v>
      </c>
      <c r="C33" s="9" t="s">
        <v>3</v>
      </c>
      <c r="D33" s="9" t="s">
        <v>4</v>
      </c>
      <c r="E33" s="9" t="s">
        <v>5</v>
      </c>
      <c r="F33" s="10"/>
      <c r="G33" s="11">
        <v>75</v>
      </c>
      <c r="H33" s="22" t="s">
        <v>19</v>
      </c>
      <c r="I33" s="13">
        <v>13.9</v>
      </c>
      <c r="J33" s="13">
        <v>105</v>
      </c>
      <c r="K33" s="13">
        <f>J33-I33</f>
        <v>91.1</v>
      </c>
      <c r="L33" s="10"/>
      <c r="M33" s="19">
        <v>62</v>
      </c>
      <c r="N33" s="20" t="s">
        <v>12</v>
      </c>
      <c r="O33" s="21">
        <v>15</v>
      </c>
      <c r="P33" s="21">
        <v>69</v>
      </c>
      <c r="Q33" s="20">
        <f>P33-O33</f>
        <v>54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2.75">
      <c r="A34" s="11">
        <v>75</v>
      </c>
      <c r="B34" s="12" t="s">
        <v>19</v>
      </c>
      <c r="C34" s="13">
        <v>13.6</v>
      </c>
      <c r="D34" s="13">
        <v>110</v>
      </c>
      <c r="E34" s="12">
        <f>D34-C34</f>
        <v>96.4</v>
      </c>
      <c r="F34" s="10"/>
      <c r="G34" s="10"/>
      <c r="H34" s="10"/>
      <c r="I34" s="10"/>
      <c r="J34" s="10"/>
      <c r="K34" s="10"/>
      <c r="L34" s="10"/>
      <c r="M34" s="11">
        <v>75</v>
      </c>
      <c r="N34" s="22" t="s">
        <v>19</v>
      </c>
      <c r="O34" s="13">
        <v>13.7</v>
      </c>
      <c r="P34" s="13">
        <v>80</v>
      </c>
      <c r="Q34" s="12">
        <f>P34-O34</f>
        <v>66.3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2.75">
      <c r="A35" s="14">
        <v>3</v>
      </c>
      <c r="B35" s="15" t="s">
        <v>23</v>
      </c>
      <c r="C35" s="16">
        <v>15.5</v>
      </c>
      <c r="D35" s="16">
        <v>89</v>
      </c>
      <c r="E35" s="17">
        <f>D35-C35</f>
        <v>73.5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</sheetData>
  <sheetProtection password="F45F" sheet="1" objects="1" scenarios="1"/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5" sqref="A5:IV5"/>
    </sheetView>
  </sheetViews>
  <sheetFormatPr defaultColWidth="11.421875" defaultRowHeight="12.75"/>
  <cols>
    <col min="1" max="1" width="3.140625" style="0" customWidth="1"/>
    <col min="2" max="2" width="15.7109375" style="0" customWidth="1"/>
    <col min="3" max="3" width="5.00390625" style="0" bestFit="1" customWidth="1"/>
    <col min="4" max="4" width="5.28125" style="0" bestFit="1" customWidth="1"/>
    <col min="5" max="5" width="6.421875" style="0" bestFit="1" customWidth="1"/>
    <col min="7" max="7" width="3.00390625" style="0" bestFit="1" customWidth="1"/>
    <col min="8" max="8" width="12.00390625" style="0" bestFit="1" customWidth="1"/>
    <col min="9" max="9" width="5.00390625" style="0" bestFit="1" customWidth="1"/>
    <col min="10" max="10" width="5.28125" style="0" bestFit="1" customWidth="1"/>
    <col min="11" max="11" width="6.421875" style="0" bestFit="1" customWidth="1"/>
  </cols>
  <sheetData>
    <row r="1" spans="1:10" ht="30.75" thickBot="1">
      <c r="A1" s="1" t="s">
        <v>0</v>
      </c>
      <c r="B1" s="2"/>
      <c r="C1" s="36"/>
      <c r="D1" s="36"/>
      <c r="E1" s="2"/>
      <c r="F1" s="2"/>
      <c r="I1" s="5"/>
      <c r="J1" s="5"/>
    </row>
    <row r="2" spans="1:10" ht="11.25" customHeight="1">
      <c r="A2" s="4"/>
      <c r="C2" s="37"/>
      <c r="D2" s="37"/>
      <c r="I2" s="5"/>
      <c r="J2" s="5"/>
    </row>
    <row r="3" spans="2:10" ht="12.75">
      <c r="B3" s="6" t="s">
        <v>31</v>
      </c>
      <c r="C3" s="37"/>
      <c r="D3" s="37"/>
      <c r="I3" s="5"/>
      <c r="J3" s="5"/>
    </row>
    <row r="4" spans="3:10" ht="12.75">
      <c r="C4" s="37"/>
      <c r="D4" s="37"/>
      <c r="I4" s="5"/>
      <c r="J4" s="5"/>
    </row>
    <row r="5" spans="1:11" ht="12.75">
      <c r="A5" s="9" t="s">
        <v>1</v>
      </c>
      <c r="B5" s="9" t="s">
        <v>2</v>
      </c>
      <c r="C5" s="27" t="s">
        <v>3</v>
      </c>
      <c r="D5" s="27" t="s">
        <v>4</v>
      </c>
      <c r="E5" s="9" t="s">
        <v>5</v>
      </c>
      <c r="F5" s="10"/>
      <c r="G5" s="10"/>
      <c r="H5" s="10"/>
      <c r="I5" s="18"/>
      <c r="J5" s="18"/>
      <c r="K5" s="10"/>
    </row>
    <row r="6" spans="1:11" ht="12.75">
      <c r="A6" s="11">
        <v>88</v>
      </c>
      <c r="B6" s="12" t="s">
        <v>10</v>
      </c>
      <c r="C6" s="40">
        <v>12.9</v>
      </c>
      <c r="D6" s="40">
        <v>99</v>
      </c>
      <c r="E6" s="12">
        <f>D6-C6</f>
        <v>86.1</v>
      </c>
      <c r="F6" s="10"/>
      <c r="G6" s="31" t="s">
        <v>32</v>
      </c>
      <c r="H6" s="10"/>
      <c r="I6" s="18"/>
      <c r="J6" s="18"/>
      <c r="K6" s="10"/>
    </row>
    <row r="7" spans="1:11" ht="12.75">
      <c r="A7" s="14">
        <v>92</v>
      </c>
      <c r="B7" s="15" t="s">
        <v>29</v>
      </c>
      <c r="C7" s="41">
        <v>14.3</v>
      </c>
      <c r="D7" s="41">
        <v>74</v>
      </c>
      <c r="E7" s="17">
        <f>D7-C7</f>
        <v>59.7</v>
      </c>
      <c r="F7" s="10"/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</row>
    <row r="8" spans="1:11" ht="12.75">
      <c r="A8" s="10"/>
      <c r="B8" s="10"/>
      <c r="C8" s="42"/>
      <c r="D8" s="42"/>
      <c r="E8" s="10"/>
      <c r="F8" s="10"/>
      <c r="G8" s="19">
        <v>88</v>
      </c>
      <c r="H8" s="20" t="s">
        <v>10</v>
      </c>
      <c r="I8" s="21">
        <v>12.8</v>
      </c>
      <c r="J8" s="21">
        <v>101</v>
      </c>
      <c r="K8" s="20">
        <f>J8-I8</f>
        <v>88.2</v>
      </c>
    </row>
    <row r="9" spans="1:11" ht="12.75">
      <c r="A9" s="9" t="s">
        <v>1</v>
      </c>
      <c r="B9" s="9" t="s">
        <v>2</v>
      </c>
      <c r="C9" s="27" t="s">
        <v>3</v>
      </c>
      <c r="D9" s="27" t="s">
        <v>4</v>
      </c>
      <c r="E9" s="9" t="s">
        <v>5</v>
      </c>
      <c r="F9" s="10"/>
      <c r="G9" s="33">
        <v>89</v>
      </c>
      <c r="H9" s="43" t="s">
        <v>6</v>
      </c>
      <c r="I9" s="35">
        <v>13.5</v>
      </c>
      <c r="J9" s="35">
        <v>102</v>
      </c>
      <c r="K9" s="34">
        <f>J9-I9</f>
        <v>88.5</v>
      </c>
    </row>
    <row r="10" spans="1:11" ht="12.75">
      <c r="A10" s="11">
        <v>89</v>
      </c>
      <c r="B10" s="12" t="s">
        <v>6</v>
      </c>
      <c r="C10" s="40">
        <v>13.7</v>
      </c>
      <c r="D10" s="40">
        <v>106</v>
      </c>
      <c r="E10" s="12">
        <f>D10-C10</f>
        <v>92.3</v>
      </c>
      <c r="F10" s="10"/>
      <c r="G10" s="10"/>
      <c r="H10" s="10"/>
      <c r="I10" s="18"/>
      <c r="J10" s="18"/>
      <c r="K10" s="10"/>
    </row>
    <row r="11" spans="1:11" ht="12.75">
      <c r="A11" s="14">
        <v>91</v>
      </c>
      <c r="B11" s="15" t="s">
        <v>30</v>
      </c>
      <c r="C11" s="41">
        <v>16.2</v>
      </c>
      <c r="D11" s="41">
        <v>75</v>
      </c>
      <c r="E11" s="17">
        <f>D11-C11</f>
        <v>58.8</v>
      </c>
      <c r="F11" s="10"/>
      <c r="G11" s="10"/>
      <c r="H11" s="10"/>
      <c r="I11" s="18"/>
      <c r="J11" s="18"/>
      <c r="K11" s="10"/>
    </row>
    <row r="12" spans="1:11" ht="12.75">
      <c r="A12" s="45"/>
      <c r="B12" s="46"/>
      <c r="C12" s="47"/>
      <c r="D12" s="47"/>
      <c r="E12" s="28"/>
      <c r="F12" s="48"/>
      <c r="G12" s="48"/>
      <c r="H12" s="48"/>
      <c r="I12" s="49"/>
      <c r="J12" s="49"/>
      <c r="K12" s="48"/>
    </row>
    <row r="13" spans="1:11" ht="12.75">
      <c r="A13" s="45"/>
      <c r="B13" s="46"/>
      <c r="C13" s="47"/>
      <c r="D13" s="47"/>
      <c r="E13" s="28"/>
      <c r="F13" s="48"/>
      <c r="G13" s="48"/>
      <c r="H13" s="48"/>
      <c r="I13" s="49"/>
      <c r="J13" s="49"/>
      <c r="K13" s="48"/>
    </row>
    <row r="14" spans="1:11" ht="12.75">
      <c r="A14" s="50" t="s">
        <v>33</v>
      </c>
      <c r="B14" s="48"/>
      <c r="C14" s="51"/>
      <c r="D14" s="51"/>
      <c r="E14" s="48"/>
      <c r="F14" s="48"/>
      <c r="G14" s="48"/>
      <c r="H14" s="48"/>
      <c r="I14" s="49"/>
      <c r="J14" s="49"/>
      <c r="K14" s="48"/>
    </row>
    <row r="15" spans="1:11" ht="12.75">
      <c r="A15" s="9" t="s">
        <v>1</v>
      </c>
      <c r="B15" s="9" t="s">
        <v>2</v>
      </c>
      <c r="C15" s="27" t="s">
        <v>8</v>
      </c>
      <c r="D15" s="27" t="s">
        <v>4</v>
      </c>
      <c r="E15" s="9" t="s">
        <v>5</v>
      </c>
      <c r="F15" s="10"/>
      <c r="G15" s="10"/>
      <c r="H15" s="10"/>
      <c r="I15" s="18"/>
      <c r="J15" s="18"/>
      <c r="K15" s="10"/>
    </row>
    <row r="16" spans="1:11" ht="12.75">
      <c r="A16" s="19">
        <v>92</v>
      </c>
      <c r="B16" s="20" t="s">
        <v>29</v>
      </c>
      <c r="C16" s="44">
        <v>17.8</v>
      </c>
      <c r="D16" s="44">
        <v>42</v>
      </c>
      <c r="E16" s="20">
        <f>D16-C16</f>
        <v>24.2</v>
      </c>
      <c r="F16" s="10"/>
      <c r="G16" s="10"/>
      <c r="H16" s="10"/>
      <c r="I16" s="18"/>
      <c r="J16" s="18"/>
      <c r="K16" s="10"/>
    </row>
    <row r="17" spans="1:11" ht="12.75">
      <c r="A17" s="11">
        <v>91</v>
      </c>
      <c r="B17" s="22" t="s">
        <v>30</v>
      </c>
      <c r="C17" s="40">
        <v>14.4</v>
      </c>
      <c r="D17" s="40">
        <v>78</v>
      </c>
      <c r="E17" s="12">
        <f>D17-C17</f>
        <v>63.6</v>
      </c>
      <c r="F17" s="10"/>
      <c r="G17" s="10"/>
      <c r="H17" s="10"/>
      <c r="I17" s="18"/>
      <c r="J17" s="18"/>
      <c r="K17" s="10"/>
    </row>
    <row r="18" spans="6:11" ht="12.75">
      <c r="F18" s="10"/>
      <c r="G18" s="10"/>
      <c r="H18" s="10"/>
      <c r="I18" s="18"/>
      <c r="J18" s="18"/>
      <c r="K18" s="10"/>
    </row>
  </sheetData>
  <sheetProtection password="F45F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4" sqref="B4"/>
    </sheetView>
  </sheetViews>
  <sheetFormatPr defaultColWidth="11.421875" defaultRowHeight="12.75"/>
  <cols>
    <col min="1" max="1" width="3.57421875" style="0" customWidth="1"/>
    <col min="2" max="2" width="20.00390625" style="0" customWidth="1"/>
    <col min="3" max="3" width="5.00390625" style="0" bestFit="1" customWidth="1"/>
    <col min="4" max="4" width="5.28125" style="0" bestFit="1" customWidth="1"/>
    <col min="5" max="5" width="6.421875" style="0" bestFit="1" customWidth="1"/>
  </cols>
  <sheetData>
    <row r="1" spans="1:5" ht="30.75" thickBot="1">
      <c r="A1" s="1" t="s">
        <v>0</v>
      </c>
      <c r="B1" s="2"/>
      <c r="C1" s="3"/>
      <c r="D1" s="3"/>
      <c r="E1" s="32"/>
    </row>
    <row r="2" spans="1:5" ht="30">
      <c r="A2" s="4"/>
      <c r="C2" s="5"/>
      <c r="D2" s="5"/>
      <c r="E2" s="5"/>
    </row>
    <row r="3" spans="2:5" ht="12.75">
      <c r="B3" s="6" t="s">
        <v>27</v>
      </c>
      <c r="C3" s="5"/>
      <c r="D3" s="5"/>
      <c r="E3" s="5"/>
    </row>
    <row r="5" spans="3:5" ht="12.75">
      <c r="C5" s="5"/>
      <c r="D5" s="5"/>
      <c r="E5" s="5"/>
    </row>
    <row r="6" spans="1:5" ht="12.75">
      <c r="A6" s="9" t="s">
        <v>1</v>
      </c>
      <c r="B6" s="9" t="s">
        <v>2</v>
      </c>
      <c r="C6" s="9" t="s">
        <v>8</v>
      </c>
      <c r="D6" s="9" t="s">
        <v>4</v>
      </c>
      <c r="E6" s="9" t="s">
        <v>5</v>
      </c>
    </row>
    <row r="7" spans="1:5" ht="12.75">
      <c r="A7" s="33">
        <v>33</v>
      </c>
      <c r="B7" s="34" t="s">
        <v>25</v>
      </c>
      <c r="C7" s="35">
        <v>18.5</v>
      </c>
      <c r="D7" s="35">
        <v>67</v>
      </c>
      <c r="E7" s="35">
        <f>D7-C7</f>
        <v>48.5</v>
      </c>
    </row>
    <row r="8" spans="1:5" ht="12.75">
      <c r="A8" s="14">
        <v>39</v>
      </c>
      <c r="B8" s="15" t="s">
        <v>26</v>
      </c>
      <c r="C8" s="16">
        <v>20.8</v>
      </c>
      <c r="D8" s="16">
        <v>54</v>
      </c>
      <c r="E8" s="16">
        <f>D8-C8</f>
        <v>33.2</v>
      </c>
    </row>
  </sheetData>
  <sheetProtection password="F45F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5" sqref="A5:D5"/>
    </sheetView>
  </sheetViews>
  <sheetFormatPr defaultColWidth="11.421875" defaultRowHeight="12.75"/>
  <cols>
    <col min="1" max="1" width="9.421875" style="0" customWidth="1"/>
    <col min="2" max="2" width="3.140625" style="0" customWidth="1"/>
    <col min="3" max="3" width="25.421875" style="0" customWidth="1"/>
    <col min="4" max="4" width="5.421875" style="0" bestFit="1" customWidth="1"/>
  </cols>
  <sheetData>
    <row r="1" spans="1:3" ht="30.75" thickBot="1">
      <c r="A1" s="52" t="s">
        <v>0</v>
      </c>
      <c r="B1" s="53"/>
      <c r="C1" s="2"/>
    </row>
    <row r="2" s="55" customFormat="1" ht="12.75" customHeight="1">
      <c r="A2" s="54"/>
    </row>
    <row r="3" s="55" customFormat="1" ht="12.75">
      <c r="B3" s="56" t="s">
        <v>34</v>
      </c>
    </row>
    <row r="4" s="55" customFormat="1" ht="12.75">
      <c r="B4" s="56"/>
    </row>
    <row r="5" spans="1:4" ht="12.75">
      <c r="A5" s="61" t="s">
        <v>35</v>
      </c>
      <c r="B5" s="62" t="s">
        <v>1</v>
      </c>
      <c r="C5" s="61" t="s">
        <v>2</v>
      </c>
      <c r="D5" s="61" t="s">
        <v>4</v>
      </c>
    </row>
    <row r="6" spans="1:4" ht="12.75">
      <c r="A6" s="39">
        <v>1</v>
      </c>
      <c r="B6" s="38">
        <v>74</v>
      </c>
      <c r="C6" s="38" t="s">
        <v>36</v>
      </c>
      <c r="D6" s="39">
        <v>122</v>
      </c>
    </row>
    <row r="7" spans="1:4" ht="12.75">
      <c r="A7" s="39">
        <v>2</v>
      </c>
      <c r="B7" s="57">
        <v>63</v>
      </c>
      <c r="C7" s="57" t="s">
        <v>6</v>
      </c>
      <c r="D7" s="39">
        <v>117</v>
      </c>
    </row>
    <row r="8" spans="1:4" ht="12.75">
      <c r="A8" s="39">
        <v>3</v>
      </c>
      <c r="B8" s="57">
        <v>55</v>
      </c>
      <c r="C8" s="57" t="s">
        <v>14</v>
      </c>
      <c r="D8" s="39">
        <v>110</v>
      </c>
    </row>
    <row r="9" spans="1:4" ht="12.75">
      <c r="A9" s="39">
        <v>4</v>
      </c>
      <c r="B9" s="57">
        <v>25</v>
      </c>
      <c r="C9" s="57" t="s">
        <v>37</v>
      </c>
      <c r="D9" s="39">
        <v>88</v>
      </c>
    </row>
    <row r="10" spans="1:4" ht="12.75">
      <c r="A10" s="39">
        <v>5</v>
      </c>
      <c r="B10" s="57">
        <v>7</v>
      </c>
      <c r="C10" s="57" t="s">
        <v>38</v>
      </c>
      <c r="D10" s="39">
        <v>78</v>
      </c>
    </row>
    <row r="11" spans="1:4" ht="12.75">
      <c r="A11" s="39">
        <v>6</v>
      </c>
      <c r="B11" s="38">
        <v>82</v>
      </c>
      <c r="C11" s="38" t="s">
        <v>39</v>
      </c>
      <c r="D11" s="39">
        <v>73</v>
      </c>
    </row>
    <row r="12" spans="1:4" ht="12.75">
      <c r="A12" s="39">
        <v>7</v>
      </c>
      <c r="B12" s="57">
        <v>27</v>
      </c>
      <c r="C12" s="57" t="s">
        <v>40</v>
      </c>
      <c r="D12" s="39">
        <v>65</v>
      </c>
    </row>
    <row r="13" spans="1:4" ht="12.75">
      <c r="A13" s="39">
        <v>8</v>
      </c>
      <c r="B13" s="57">
        <v>71</v>
      </c>
      <c r="C13" s="57" t="s">
        <v>41</v>
      </c>
      <c r="D13" s="39">
        <v>45</v>
      </c>
    </row>
  </sheetData>
  <sheetProtection password="F45F" sheet="1" objects="1" scenarios="1"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"/>
  <dimension ref="A1:D8"/>
  <sheetViews>
    <sheetView workbookViewId="0" topLeftCell="A1">
      <selection activeCell="C5" sqref="C5"/>
    </sheetView>
  </sheetViews>
  <sheetFormatPr defaultColWidth="11.421875" defaultRowHeight="12.75"/>
  <cols>
    <col min="2" max="2" width="3.8515625" style="0" customWidth="1"/>
    <col min="3" max="3" width="22.7109375" style="0" customWidth="1"/>
    <col min="4" max="4" width="6.7109375" style="0" bestFit="1" customWidth="1"/>
  </cols>
  <sheetData>
    <row r="1" spans="1:4" ht="30.75" thickBot="1">
      <c r="A1" s="1" t="s">
        <v>0</v>
      </c>
      <c r="B1" s="2"/>
      <c r="C1" s="2"/>
      <c r="D1" s="2"/>
    </row>
    <row r="2" ht="12" customHeight="1">
      <c r="A2" s="4"/>
    </row>
    <row r="3" ht="12.75">
      <c r="B3" s="6" t="s">
        <v>111</v>
      </c>
    </row>
    <row r="4" ht="12.75">
      <c r="B4" s="6"/>
    </row>
    <row r="5" spans="1:4" ht="12.75">
      <c r="A5" s="59" t="s">
        <v>35</v>
      </c>
      <c r="B5" s="9" t="s">
        <v>1</v>
      </c>
      <c r="C5" s="9" t="s">
        <v>2</v>
      </c>
      <c r="D5" s="59" t="s">
        <v>4</v>
      </c>
    </row>
    <row r="6" spans="1:4" ht="12.75">
      <c r="A6" s="20">
        <v>1</v>
      </c>
      <c r="B6" s="20">
        <v>69</v>
      </c>
      <c r="C6" s="20" t="s">
        <v>112</v>
      </c>
      <c r="D6" s="20">
        <v>69</v>
      </c>
    </row>
    <row r="7" spans="1:4" ht="12.75">
      <c r="A7" s="20">
        <v>2</v>
      </c>
      <c r="B7" s="20">
        <v>67</v>
      </c>
      <c r="C7" s="20" t="s">
        <v>113</v>
      </c>
      <c r="D7" s="20">
        <v>62</v>
      </c>
    </row>
    <row r="8" spans="1:4" ht="12.75">
      <c r="A8" s="20">
        <v>3</v>
      </c>
      <c r="B8" s="20">
        <v>70</v>
      </c>
      <c r="C8" s="20" t="s">
        <v>41</v>
      </c>
      <c r="D8" s="20">
        <v>45</v>
      </c>
    </row>
  </sheetData>
  <sheetProtection password="F45F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mountain dew</dc:creator>
  <cp:keywords/>
  <dc:description/>
  <cp:lastModifiedBy>mountain dew</cp:lastModifiedBy>
  <cp:lastPrinted>2003-07-21T08:16:47Z</cp:lastPrinted>
  <dcterms:created xsi:type="dcterms:W3CDTF">2003-07-21T07:59:25Z</dcterms:created>
  <dcterms:modified xsi:type="dcterms:W3CDTF">2003-07-21T08:29:33Z</dcterms:modified>
  <cp:category/>
  <cp:version/>
  <cp:contentType/>
  <cp:contentStatus/>
</cp:coreProperties>
</file>