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<sst xmlns="http://schemas.openxmlformats.org/spreadsheetml/2006/main" count="49" uniqueCount="35">
  <si>
    <t>IEC - UKUPNI REZULTATI KLASA 125</t>
  </si>
  <si>
    <t>Labin, 19.-20.03.2005.</t>
  </si>
  <si>
    <t>Red.Br.</t>
  </si>
  <si>
    <t>St.Br.</t>
  </si>
  <si>
    <t>Vozač</t>
  </si>
  <si>
    <t>Klub</t>
  </si>
  <si>
    <t>Motor</t>
  </si>
  <si>
    <t>Zemlja</t>
  </si>
  <si>
    <t>Ukupno</t>
  </si>
  <si>
    <t>VURNEK, Zoran</t>
  </si>
  <si>
    <t>MRT Bedekovčina</t>
  </si>
  <si>
    <t>Yamaha</t>
  </si>
  <si>
    <t>HR</t>
  </si>
  <si>
    <t>ANDRAŠEK, Davor</t>
  </si>
  <si>
    <t>KTM</t>
  </si>
  <si>
    <t>INGRASSI, Stefano</t>
  </si>
  <si>
    <t>Scuderia Dolomiti</t>
  </si>
  <si>
    <t>I</t>
  </si>
  <si>
    <t>SCOMPARIN, Flavio</t>
  </si>
  <si>
    <t>La Marca Trevigiana</t>
  </si>
  <si>
    <t>Kawasaki</t>
  </si>
  <si>
    <t>ENSSMANN, Roland</t>
  </si>
  <si>
    <t>MSC Mattighofen</t>
  </si>
  <si>
    <t>A</t>
  </si>
  <si>
    <t>SCHWARZ, Jochen</t>
  </si>
  <si>
    <t>E.A.R.T.</t>
  </si>
  <si>
    <t>AL HIASAT, Omar</t>
  </si>
  <si>
    <t>AMZS</t>
  </si>
  <si>
    <t>SLO</t>
  </si>
  <si>
    <t>PERONI, Luigi</t>
  </si>
  <si>
    <t>HRANIĆ, Marinko</t>
  </si>
  <si>
    <t>MK Bedekovčina</t>
  </si>
  <si>
    <t>Suzuki</t>
  </si>
  <si>
    <t>ZANARDO, Guerrino</t>
  </si>
  <si>
    <t>Honda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</si>
</sst>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14" fontId="3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e%20Dagostin.ARTEMIDA\Local%20Settings\Temporary%20Internet%20Files\Content.IE5\FMPOXZZZ\Enduro2005-Labin%201%20d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e%20Dagostin.ARTEMIDA\Local%20Settings\Temporary%20Internet%20Files\Content.IE5\FMPOXZZZ\Enduro2005-Labin%202%20d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ni brojevi"/>
      <sheetName val="Startna lista"/>
      <sheetName val="Brzinci vremena"/>
      <sheetName val="KLASA 125-brzinci"/>
      <sheetName val="KLASA 125 -poredak"/>
      <sheetName val="KLASA 250-brzinci"/>
      <sheetName val="KLASA 250-poredak"/>
      <sheetName val="KLASA OB-brzinci"/>
      <sheetName val="KLASA OB-poredak"/>
      <sheetName val="KLASA T-brzinci"/>
      <sheetName val="KLASA T-poredak"/>
      <sheetName val="E I S - 125 250"/>
      <sheetName val="EIS - OB TU"/>
      <sheetName val="PH 125"/>
      <sheetName val="PH 250"/>
      <sheetName val="PH OB"/>
      <sheetName val="PH TU"/>
      <sheetName val="PH EKIPE 125 i 250"/>
      <sheetName val="PH EKIPE OB i TU"/>
      <sheetName val="SLO - PROFI"/>
      <sheetName val="SLO - TURIST"/>
    </sheetNames>
    <sheetDataSet>
      <sheetData sheetId="3">
        <row r="5">
          <cell r="Y5">
            <v>667.9000000000001</v>
          </cell>
        </row>
        <row r="11">
          <cell r="Y11">
            <v>662.8</v>
          </cell>
        </row>
        <row r="17">
          <cell r="Y17">
            <v>2894.3</v>
          </cell>
        </row>
        <row r="23">
          <cell r="Y23">
            <v>15000</v>
          </cell>
        </row>
        <row r="29">
          <cell r="Y29">
            <v>735.4</v>
          </cell>
        </row>
        <row r="35">
          <cell r="Y35">
            <v>715.8</v>
          </cell>
        </row>
        <row r="41">
          <cell r="Y41">
            <v>1720.5</v>
          </cell>
        </row>
        <row r="47">
          <cell r="Y47">
            <v>842.8000000000001</v>
          </cell>
        </row>
        <row r="53">
          <cell r="Y53">
            <v>15000</v>
          </cell>
        </row>
        <row r="59">
          <cell r="Y59">
            <v>744.4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ni brojevi"/>
      <sheetName val="Startna lista"/>
      <sheetName val="Brzinci vremena"/>
      <sheetName val="KLASA 125-brzinci"/>
      <sheetName val="KLASA 125 -poredak"/>
      <sheetName val="KLASA 250-brzinci"/>
      <sheetName val="KLASA 250-poredak"/>
      <sheetName val="KLASA OB-brzinci"/>
      <sheetName val="KLASA OB-poredak"/>
      <sheetName val="KLASA T-brzinci"/>
      <sheetName val="KLASA T-poredak"/>
      <sheetName val="E I S - 125 250"/>
      <sheetName val="EIS - OB TU"/>
      <sheetName val="PH 125"/>
      <sheetName val="PH 250"/>
      <sheetName val="PH OB"/>
      <sheetName val="PH TU"/>
      <sheetName val="PH EKIPE 125 i 250"/>
      <sheetName val="PH EKIPE OB i TU"/>
      <sheetName val="SLO - PROFI"/>
      <sheetName val="SLO - TURIST"/>
    </sheetNames>
    <sheetDataSet>
      <sheetData sheetId="3">
        <row r="5">
          <cell r="Y5">
            <v>978.5</v>
          </cell>
        </row>
        <row r="11">
          <cell r="Y11">
            <v>964.8</v>
          </cell>
        </row>
        <row r="17">
          <cell r="Y17">
            <v>15000</v>
          </cell>
        </row>
        <row r="23">
          <cell r="Y23">
            <v>956.2</v>
          </cell>
        </row>
        <row r="29">
          <cell r="Y29">
            <v>15000</v>
          </cell>
        </row>
        <row r="35">
          <cell r="Y35">
            <v>1025.2</v>
          </cell>
        </row>
        <row r="41">
          <cell r="Y41">
            <v>15000</v>
          </cell>
        </row>
        <row r="47">
          <cell r="Y47">
            <v>1058.5</v>
          </cell>
        </row>
        <row r="53">
          <cell r="Y53">
            <v>15000</v>
          </cell>
        </row>
        <row r="59">
          <cell r="Y59">
            <v>1058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9.00390625" style="0" customWidth="1"/>
    <col min="3" max="3" width="7.8515625" style="0" customWidth="1"/>
    <col min="4" max="4" width="22.57421875" style="0" customWidth="1"/>
    <col min="5" max="5" width="22.421875" style="0" customWidth="1"/>
    <col min="6" max="6" width="11.00390625" style="0" customWidth="1"/>
    <col min="7" max="7" width="7.140625" style="0" customWidth="1"/>
    <col min="8" max="9" width="10.28125" style="0" customWidth="1"/>
  </cols>
  <sheetData>
    <row r="1" spans="4:5" ht="18">
      <c r="D1" s="1"/>
      <c r="E1" s="2" t="s">
        <v>0</v>
      </c>
    </row>
    <row r="2" spans="2:3" ht="15.75">
      <c r="B2" s="3" t="s">
        <v>1</v>
      </c>
      <c r="C2" s="3"/>
    </row>
    <row r="3" spans="2:10" ht="12.75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>
        <v>38430</v>
      </c>
      <c r="I3" s="5">
        <v>38431</v>
      </c>
      <c r="J3" s="4" t="s">
        <v>8</v>
      </c>
    </row>
    <row r="4" spans="2:10" ht="12.75">
      <c r="B4" s="6">
        <v>1</v>
      </c>
      <c r="C4" s="6">
        <v>4</v>
      </c>
      <c r="D4" s="7" t="s">
        <v>9</v>
      </c>
      <c r="E4" s="7" t="s">
        <v>10</v>
      </c>
      <c r="F4" s="7" t="s">
        <v>11</v>
      </c>
      <c r="G4" s="6" t="s">
        <v>12</v>
      </c>
      <c r="H4" s="8">
        <f>'[1]KLASA 125-brzinci'!Y11</f>
        <v>662.8</v>
      </c>
      <c r="I4" s="8">
        <f>'[2]KLASA 125-brzinci'!$Y$11</f>
        <v>964.8</v>
      </c>
      <c r="J4" s="9">
        <f aca="true" t="shared" si="0" ref="J4:J13">SUM(H4:I4)</f>
        <v>1627.6</v>
      </c>
    </row>
    <row r="5" spans="2:10" ht="12.75">
      <c r="B5" s="6">
        <v>2</v>
      </c>
      <c r="C5" s="6">
        <v>2</v>
      </c>
      <c r="D5" s="7" t="s">
        <v>13</v>
      </c>
      <c r="E5" s="7" t="s">
        <v>10</v>
      </c>
      <c r="F5" s="7" t="s">
        <v>14</v>
      </c>
      <c r="G5" s="6" t="s">
        <v>12</v>
      </c>
      <c r="H5" s="8">
        <f>'[1]KLASA 125-brzinci'!$Y$5</f>
        <v>667.9000000000001</v>
      </c>
      <c r="I5" s="8">
        <f>'[2]KLASA 125-brzinci'!$Y$5</f>
        <v>978.5</v>
      </c>
      <c r="J5" s="9">
        <f t="shared" si="0"/>
        <v>1646.4</v>
      </c>
    </row>
    <row r="6" spans="2:10" ht="12.75">
      <c r="B6" s="6">
        <v>3</v>
      </c>
      <c r="C6" s="6">
        <v>32</v>
      </c>
      <c r="D6" s="7" t="s">
        <v>15</v>
      </c>
      <c r="E6" s="7" t="s">
        <v>16</v>
      </c>
      <c r="F6" s="7" t="s">
        <v>11</v>
      </c>
      <c r="G6" s="6" t="s">
        <v>17</v>
      </c>
      <c r="H6" s="8">
        <f>'[1]KLASA 125-brzinci'!Y35</f>
        <v>715.8</v>
      </c>
      <c r="I6" s="8">
        <f>'[2]KLASA 125-brzinci'!$Y$35</f>
        <v>1025.2</v>
      </c>
      <c r="J6" s="9">
        <f t="shared" si="0"/>
        <v>1741</v>
      </c>
    </row>
    <row r="7" spans="2:10" ht="12.75">
      <c r="B7" s="6">
        <v>4</v>
      </c>
      <c r="C7" s="6">
        <v>65</v>
      </c>
      <c r="D7" s="7" t="s">
        <v>18</v>
      </c>
      <c r="E7" s="7" t="s">
        <v>19</v>
      </c>
      <c r="F7" s="7" t="s">
        <v>20</v>
      </c>
      <c r="G7" s="6" t="s">
        <v>17</v>
      </c>
      <c r="H7" s="8">
        <f>'[1]KLASA 125-brzinci'!$Y$59</f>
        <v>744.4</v>
      </c>
      <c r="I7" s="8">
        <f>'[2]KLASA 125-brzinci'!$Y$59</f>
        <v>1058</v>
      </c>
      <c r="J7" s="9">
        <f>SUM(H7:I7)</f>
        <v>1802.4</v>
      </c>
    </row>
    <row r="8" spans="2:10" ht="12.75">
      <c r="B8" s="6">
        <v>5</v>
      </c>
      <c r="C8" s="6">
        <v>60</v>
      </c>
      <c r="D8" s="7" t="s">
        <v>21</v>
      </c>
      <c r="E8" s="7" t="s">
        <v>22</v>
      </c>
      <c r="F8" s="7" t="s">
        <v>11</v>
      </c>
      <c r="G8" s="6" t="s">
        <v>23</v>
      </c>
      <c r="H8" s="8">
        <f>'[1]KLASA 125-brzinci'!Y47</f>
        <v>842.8000000000001</v>
      </c>
      <c r="I8" s="8">
        <f>'[2]KLASA 125-brzinci'!$Y$47</f>
        <v>1058.5</v>
      </c>
      <c r="J8" s="9">
        <f t="shared" si="0"/>
        <v>1901.3000000000002</v>
      </c>
    </row>
    <row r="9" spans="2:10" ht="12.75">
      <c r="B9" s="6">
        <v>6</v>
      </c>
      <c r="C9" s="6">
        <v>30</v>
      </c>
      <c r="D9" s="7" t="s">
        <v>24</v>
      </c>
      <c r="E9" s="7" t="s">
        <v>25</v>
      </c>
      <c r="F9" s="7" t="s">
        <v>11</v>
      </c>
      <c r="G9" s="6" t="s">
        <v>23</v>
      </c>
      <c r="H9" s="8">
        <f>'[1]KLASA 125-brzinci'!Y29</f>
        <v>735.4</v>
      </c>
      <c r="I9" s="8">
        <f>'[2]KLASA 125-brzinci'!$Y$29</f>
        <v>15000</v>
      </c>
      <c r="J9" s="9">
        <f t="shared" si="0"/>
        <v>15735.4</v>
      </c>
    </row>
    <row r="10" spans="2:10" ht="12.75">
      <c r="B10" s="6">
        <v>7</v>
      </c>
      <c r="C10" s="6">
        <v>14</v>
      </c>
      <c r="D10" s="7" t="s">
        <v>26</v>
      </c>
      <c r="E10" s="7" t="s">
        <v>27</v>
      </c>
      <c r="F10" s="7" t="s">
        <v>11</v>
      </c>
      <c r="G10" s="6" t="s">
        <v>28</v>
      </c>
      <c r="H10" s="8">
        <f>'[1]KLASA 125-brzinci'!Y23</f>
        <v>15000</v>
      </c>
      <c r="I10" s="8">
        <f>'[2]KLASA 125-brzinci'!$Y$23</f>
        <v>956.2</v>
      </c>
      <c r="J10" s="9">
        <f t="shared" si="0"/>
        <v>15956.2</v>
      </c>
    </row>
    <row r="11" spans="2:10" ht="12.75">
      <c r="B11" s="6">
        <v>8</v>
      </c>
      <c r="C11" s="6">
        <v>38</v>
      </c>
      <c r="D11" s="7" t="s">
        <v>29</v>
      </c>
      <c r="E11" s="7" t="s">
        <v>16</v>
      </c>
      <c r="F11" s="7" t="s">
        <v>11</v>
      </c>
      <c r="G11" s="6" t="s">
        <v>17</v>
      </c>
      <c r="H11" s="8">
        <f>'[1]KLASA 125-brzinci'!Y41</f>
        <v>1720.5</v>
      </c>
      <c r="I11" s="8">
        <f>'[2]KLASA 125-brzinci'!$Y$41</f>
        <v>15000</v>
      </c>
      <c r="J11" s="9">
        <f t="shared" si="0"/>
        <v>16720.5</v>
      </c>
    </row>
    <row r="12" spans="2:10" ht="12.75">
      <c r="B12" s="6">
        <v>9</v>
      </c>
      <c r="C12" s="6">
        <v>8</v>
      </c>
      <c r="D12" s="7" t="s">
        <v>30</v>
      </c>
      <c r="E12" s="7" t="s">
        <v>31</v>
      </c>
      <c r="F12" s="7" t="s">
        <v>32</v>
      </c>
      <c r="G12" s="6" t="s">
        <v>12</v>
      </c>
      <c r="H12" s="8">
        <f>'[1]KLASA 125-brzinci'!Y17</f>
        <v>2894.3</v>
      </c>
      <c r="I12" s="8">
        <f>'[2]KLASA 125-brzinci'!$Y$17</f>
        <v>15000</v>
      </c>
      <c r="J12" s="9">
        <f t="shared" si="0"/>
        <v>17894.3</v>
      </c>
    </row>
    <row r="13" spans="2:10" ht="12.75">
      <c r="B13" s="6"/>
      <c r="C13" s="6">
        <v>62</v>
      </c>
      <c r="D13" s="7" t="s">
        <v>33</v>
      </c>
      <c r="E13" s="7" t="s">
        <v>19</v>
      </c>
      <c r="F13" s="7" t="s">
        <v>34</v>
      </c>
      <c r="G13" s="6" t="s">
        <v>17</v>
      </c>
      <c r="H13" s="8">
        <f>'[1]KLASA 125-brzinci'!Y53</f>
        <v>15000</v>
      </c>
      <c r="I13" s="8">
        <f>'[2]KLASA 125-brzinci'!$Y$53</f>
        <v>15000</v>
      </c>
      <c r="J13" s="9">
        <f t="shared" si="0"/>
        <v>30000</v>
      </c>
    </row>
    <row r="14" spans="2:10" ht="12.75" customHeight="1">
      <c r="B14" s="6"/>
      <c r="C14" s="6"/>
      <c r="D14" s="10"/>
      <c r="E14" s="10"/>
      <c r="F14" s="10"/>
      <c r="G14" s="11"/>
      <c r="H14" s="8"/>
      <c r="I14" s="8"/>
      <c r="J14" s="9"/>
    </row>
    <row r="15" spans="2:10" ht="12.75">
      <c r="B15" s="6"/>
      <c r="C15" s="6"/>
      <c r="D15" s="7"/>
      <c r="E15" s="7"/>
      <c r="F15" s="7"/>
      <c r="G15" s="6"/>
      <c r="H15" s="8"/>
      <c r="I15" s="8"/>
      <c r="J15" s="9"/>
    </row>
    <row r="16" spans="2:10" ht="12.75">
      <c r="B16" s="6"/>
      <c r="C16" s="6"/>
      <c r="D16" s="7"/>
      <c r="E16" s="7"/>
      <c r="F16" s="7"/>
      <c r="G16" s="6"/>
      <c r="H16" s="8"/>
      <c r="I16" s="8"/>
      <c r="J16" s="9"/>
    </row>
    <row r="17" spans="2:10" ht="12.75">
      <c r="B17" s="6"/>
      <c r="C17" s="6"/>
      <c r="D17" s="7"/>
      <c r="E17" s="7"/>
      <c r="F17" s="7"/>
      <c r="G17" s="6"/>
      <c r="H17" s="8"/>
      <c r="I17" s="8"/>
      <c r="J17" s="9"/>
    </row>
    <row r="18" spans="2:10" ht="12.75">
      <c r="B18" s="6"/>
      <c r="C18" s="6"/>
      <c r="D18" s="7"/>
      <c r="E18" s="7"/>
      <c r="F18" s="7"/>
      <c r="G18" s="6"/>
      <c r="H18" s="8"/>
      <c r="I18" s="8"/>
      <c r="J18" s="9"/>
    </row>
    <row r="19" spans="2:10" ht="12.75">
      <c r="B19" s="6"/>
      <c r="C19" s="6"/>
      <c r="D19" s="7"/>
      <c r="E19" s="7"/>
      <c r="F19" s="7"/>
      <c r="G19" s="6"/>
      <c r="H19" s="8"/>
      <c r="I19" s="8"/>
      <c r="J19" s="9"/>
    </row>
    <row r="20" spans="2:10" ht="12.75">
      <c r="B20" s="6"/>
      <c r="C20" s="6"/>
      <c r="D20" s="7"/>
      <c r="E20" s="7"/>
      <c r="F20" s="7"/>
      <c r="G20" s="6"/>
      <c r="H20" s="8"/>
      <c r="I20" s="8"/>
      <c r="J20" s="9"/>
    </row>
    <row r="21" spans="2:10" ht="12.75">
      <c r="B21" s="6"/>
      <c r="C21" s="6"/>
      <c r="D21" s="7"/>
      <c r="E21" s="7"/>
      <c r="F21" s="7"/>
      <c r="G21" s="6"/>
      <c r="H21" s="8"/>
      <c r="I21" s="8"/>
      <c r="J21" s="9"/>
    </row>
    <row r="22" spans="2:10" ht="12.75">
      <c r="B22" s="6"/>
      <c r="C22" s="6"/>
      <c r="D22" s="7"/>
      <c r="E22" s="7"/>
      <c r="F22" s="7"/>
      <c r="G22" s="6"/>
      <c r="H22" s="8"/>
      <c r="I22" s="8"/>
      <c r="J22" s="9"/>
    </row>
    <row r="23" spans="2:10" ht="12.75">
      <c r="B23" s="6"/>
      <c r="C23" s="6"/>
      <c r="D23" s="7"/>
      <c r="E23" s="7"/>
      <c r="F23" s="7"/>
      <c r="G23" s="6"/>
      <c r="H23" s="8"/>
      <c r="I23" s="8"/>
      <c r="J23" s="9"/>
    </row>
    <row r="24" spans="2:10" ht="12.75">
      <c r="B24" s="6"/>
      <c r="C24" s="6"/>
      <c r="D24" s="7"/>
      <c r="E24" s="7"/>
      <c r="F24" s="7"/>
      <c r="G24" s="6"/>
      <c r="H24" s="8"/>
      <c r="I24" s="8"/>
      <c r="J24" s="9"/>
    </row>
    <row r="25" spans="2:10" ht="12.75">
      <c r="B25" s="6"/>
      <c r="C25" s="6"/>
      <c r="D25" s="7"/>
      <c r="E25" s="7"/>
      <c r="F25" s="7"/>
      <c r="G25" s="6"/>
      <c r="H25" s="8"/>
      <c r="I25" s="8"/>
      <c r="J25" s="9"/>
    </row>
    <row r="26" spans="2:10" ht="12.75">
      <c r="B26" s="6"/>
      <c r="C26" s="6"/>
      <c r="D26" s="7"/>
      <c r="E26" s="7"/>
      <c r="F26" s="7"/>
      <c r="G26" s="6"/>
      <c r="H26" s="8"/>
      <c r="I26" s="8"/>
      <c r="J26" s="9"/>
    </row>
    <row r="27" spans="2:10" ht="12.75">
      <c r="B27" s="6"/>
      <c r="C27" s="6"/>
      <c r="D27" s="7"/>
      <c r="E27" s="7"/>
      <c r="F27" s="7"/>
      <c r="G27" s="6"/>
      <c r="H27" s="8"/>
      <c r="I27" s="8"/>
      <c r="J27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Artemida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Dagostin</dc:creator>
  <cp:keywords/>
  <dc:description/>
  <cp:lastModifiedBy>Michele Dagostin</cp:lastModifiedBy>
  <dcterms:created xsi:type="dcterms:W3CDTF">2005-03-28T09:25:47Z</dcterms:created>
  <dcterms:modified xsi:type="dcterms:W3CDTF">2005-03-28T09:26:15Z</dcterms:modified>
  <cp:category/>
  <cp:version/>
  <cp:contentType/>
  <cp:contentStatus/>
</cp:coreProperties>
</file>