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<sst xmlns="http://schemas.openxmlformats.org/spreadsheetml/2006/main" count="80" uniqueCount="45">
  <si>
    <t>Red.Br.</t>
  </si>
  <si>
    <t>St.Br.</t>
  </si>
  <si>
    <t>Vozač</t>
  </si>
  <si>
    <t>Klub</t>
  </si>
  <si>
    <t>Motor</t>
  </si>
  <si>
    <t>Zemlja</t>
  </si>
  <si>
    <t>Ukupno</t>
  </si>
  <si>
    <t>Yamaha</t>
  </si>
  <si>
    <t>HR</t>
  </si>
  <si>
    <t>KTM</t>
  </si>
  <si>
    <t>Scuderia Dolomiti</t>
  </si>
  <si>
    <t>I</t>
  </si>
  <si>
    <t>La Marca Trevigiana</t>
  </si>
  <si>
    <t>A</t>
  </si>
  <si>
    <t>SLO</t>
  </si>
  <si>
    <t>MK Bedekovčina</t>
  </si>
  <si>
    <t>Suzuki</t>
  </si>
  <si>
    <t>Honda</t>
  </si>
  <si>
    <t>Husaberg</t>
  </si>
  <si>
    <t>AMD Nova Gorica</t>
  </si>
  <si>
    <t>MC Trieste</t>
  </si>
  <si>
    <t>IEC -UKUPNI REZULTATI KLASA OLD BOY</t>
  </si>
  <si>
    <t>KLANCNIK, Franco</t>
  </si>
  <si>
    <t>LEONI, Marco</t>
  </si>
  <si>
    <t>LUCADAMO, Claudio</t>
  </si>
  <si>
    <t>NESUTA, Peter</t>
  </si>
  <si>
    <t>Omma</t>
  </si>
  <si>
    <t>DAL POS, Feruccio</t>
  </si>
  <si>
    <t>WURITSCH, Hans</t>
  </si>
  <si>
    <t>MSC Kapfeinstein</t>
  </si>
  <si>
    <t>PRASCHL, Erich</t>
  </si>
  <si>
    <t>Erzberg</t>
  </si>
  <si>
    <t>KAJIĆ, Renato</t>
  </si>
  <si>
    <t>KATOCH, Karl</t>
  </si>
  <si>
    <t>BARIŠIĆ,Darko</t>
  </si>
  <si>
    <t>EK Rukokaža</t>
  </si>
  <si>
    <t>GORIČKI, Darko</t>
  </si>
  <si>
    <t>MARASSI, Roberto</t>
  </si>
  <si>
    <t>SVARA, Sergio</t>
  </si>
  <si>
    <t>EICHENBERG, Luca</t>
  </si>
  <si>
    <t>MORELLI, Danilo</t>
  </si>
  <si>
    <t>Trial - Formaroli</t>
  </si>
  <si>
    <t>GATTI, Tiberio</t>
  </si>
  <si>
    <t>TOMAŽIČ, Rasto</t>
  </si>
  <si>
    <t>GREGORIČ, Aleksander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</si>
</sst>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14" fontId="3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%20Dagostin.ARTEMIDA\Local%20Settings\Temporary%20Internet%20Files\Content.IE5\FMPOXZZZ\Enduro2005-Labin%201%20d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%20Dagostin.ARTEMIDA\Local%20Settings\Temporary%20Internet%20Files\Content.IE5\FMPOXZZZ\Enduro2005-Labin%202%20d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%20Dagostin.ARTEMIDA\Local%20Settings\Temporary%20Internet%20Files\Content.IE5\FMPOXZZZ\Labin-Ukupni%20pored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i brojevi"/>
      <sheetName val="Startna lista"/>
      <sheetName val="Brzinci vremena"/>
      <sheetName val="KLASA 125-brzinci"/>
      <sheetName val="KLASA 125 -poredak"/>
      <sheetName val="KLASA 250-brzinci"/>
      <sheetName val="KLASA 250-poredak"/>
      <sheetName val="KLASA OB-brzinci"/>
      <sheetName val="KLASA OB-poredak"/>
      <sheetName val="KLASA T-brzinci"/>
      <sheetName val="KLASA T-poredak"/>
      <sheetName val="E I S - 125 250"/>
      <sheetName val="EIS - OB TU"/>
      <sheetName val="PH 125"/>
      <sheetName val="PH 250"/>
      <sheetName val="PH OB"/>
      <sheetName val="PH TU"/>
      <sheetName val="PH EKIPE 125 i 250"/>
      <sheetName val="PH EKIPE OB i TU"/>
      <sheetName val="SLO - PROFI"/>
      <sheetName val="SLO - TURIST"/>
    </sheetNames>
    <sheetDataSet>
      <sheetData sheetId="7">
        <row r="5">
          <cell r="Y5">
            <v>15000</v>
          </cell>
        </row>
        <row r="11">
          <cell r="Y11">
            <v>357.20000000000005</v>
          </cell>
        </row>
        <row r="17">
          <cell r="Y17">
            <v>353.79999999999995</v>
          </cell>
        </row>
        <row r="23">
          <cell r="Y23">
            <v>384.5</v>
          </cell>
        </row>
        <row r="29">
          <cell r="Y29">
            <v>15000</v>
          </cell>
        </row>
        <row r="35">
          <cell r="Y35">
            <v>15000</v>
          </cell>
        </row>
        <row r="41">
          <cell r="Y41">
            <v>15000</v>
          </cell>
        </row>
        <row r="47">
          <cell r="Y47">
            <v>15000</v>
          </cell>
        </row>
        <row r="53">
          <cell r="Y53">
            <v>2747.9</v>
          </cell>
        </row>
        <row r="59">
          <cell r="Y59">
            <v>2713.6</v>
          </cell>
        </row>
        <row r="65">
          <cell r="Y65">
            <v>566.7</v>
          </cell>
        </row>
        <row r="71">
          <cell r="Y71">
            <v>15000</v>
          </cell>
        </row>
        <row r="77">
          <cell r="Y77">
            <v>15000</v>
          </cell>
        </row>
        <row r="83">
          <cell r="Y83">
            <v>376</v>
          </cell>
        </row>
        <row r="89">
          <cell r="Y89">
            <v>649.7</v>
          </cell>
        </row>
        <row r="95">
          <cell r="Y95">
            <v>366</v>
          </cell>
        </row>
        <row r="101">
          <cell r="Y101">
            <v>383.5</v>
          </cell>
        </row>
        <row r="107">
          <cell r="Y107">
            <v>367.9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ni brojevi"/>
      <sheetName val="Startna lista"/>
      <sheetName val="Brzinci vremena"/>
      <sheetName val="KLASA 125-brzinci"/>
      <sheetName val="KLASA 125 -poredak"/>
      <sheetName val="KLASA 250-brzinci"/>
      <sheetName val="KLASA 250-poredak"/>
      <sheetName val="KLASA OB-brzinci"/>
      <sheetName val="KLASA OB-poredak"/>
      <sheetName val="KLASA T-brzinci"/>
      <sheetName val="KLASA T-poredak"/>
      <sheetName val="E I S - 125 250"/>
      <sheetName val="EIS - OB TU"/>
      <sheetName val="PH 125"/>
      <sheetName val="PH 250"/>
      <sheetName val="PH OB"/>
      <sheetName val="PH TU"/>
      <sheetName val="PH EKIPE 125 i 250"/>
      <sheetName val="PH EKIPE OB i TU"/>
      <sheetName val="SLO - PROFI"/>
      <sheetName val="SLO - TURIST"/>
    </sheetNames>
    <sheetDataSet>
      <sheetData sheetId="7">
        <row r="5">
          <cell r="Y5">
            <v>15000</v>
          </cell>
        </row>
        <row r="11">
          <cell r="Y11">
            <v>701.9</v>
          </cell>
        </row>
        <row r="17">
          <cell r="Y17">
            <v>699</v>
          </cell>
        </row>
        <row r="23">
          <cell r="Y23">
            <v>711.5</v>
          </cell>
        </row>
        <row r="29">
          <cell r="Y29">
            <v>15000</v>
          </cell>
        </row>
        <row r="35">
          <cell r="Y35">
            <v>15000</v>
          </cell>
        </row>
        <row r="41">
          <cell r="Y41">
            <v>15000</v>
          </cell>
        </row>
        <row r="47">
          <cell r="Y47">
            <v>15000</v>
          </cell>
        </row>
        <row r="53">
          <cell r="Y53">
            <v>902.9</v>
          </cell>
        </row>
        <row r="59">
          <cell r="Y59">
            <v>1046.1</v>
          </cell>
        </row>
        <row r="65">
          <cell r="Y65">
            <v>749.2</v>
          </cell>
        </row>
        <row r="71">
          <cell r="Y71">
            <v>15000</v>
          </cell>
        </row>
        <row r="77">
          <cell r="Y77">
            <v>15000</v>
          </cell>
        </row>
        <row r="83">
          <cell r="Y83">
            <v>717.5</v>
          </cell>
        </row>
        <row r="89">
          <cell r="Y89">
            <v>722.8</v>
          </cell>
        </row>
        <row r="95">
          <cell r="Y95">
            <v>739.5</v>
          </cell>
        </row>
        <row r="101">
          <cell r="Y101">
            <v>719.1</v>
          </cell>
        </row>
        <row r="107">
          <cell r="Y107">
            <v>698.7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LASA 125"/>
      <sheetName val="KLASA 250"/>
      <sheetName val="KLASA OB"/>
      <sheetName val="KLASA TU"/>
      <sheetName val="EKIPE 125 i 250"/>
      <sheetName val="EKIPE OB i TU"/>
      <sheetName val="PH 125"/>
      <sheetName val="PH 250"/>
      <sheetName val="PH OB"/>
      <sheetName val="PH TU"/>
      <sheetName val="PH EKIPE 125 i 250"/>
      <sheetName val="PH EKIPE OB i TU"/>
      <sheetName val="SLO PROFI"/>
      <sheetName val="SLO TURIST"/>
    </sheetNames>
    <sheetDataSet>
      <sheetData sheetId="0">
        <row r="2">
          <cell r="B2" t="str">
            <v>Labin, 19.-20.03.2005.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A5" sqref="A5"/>
    </sheetView>
  </sheetViews>
  <sheetFormatPr defaultColWidth="9.140625" defaultRowHeight="12.75"/>
  <cols>
    <col min="2" max="2" width="9.00390625" style="0" customWidth="1"/>
    <col min="3" max="3" width="7.8515625" style="0" customWidth="1"/>
    <col min="4" max="4" width="22.57421875" style="0" customWidth="1"/>
    <col min="5" max="5" width="9.57421875" style="0" customWidth="1"/>
    <col min="6" max="6" width="21.140625" style="0" customWidth="1"/>
    <col min="7" max="7" width="7.140625" style="0" customWidth="1"/>
    <col min="8" max="9" width="10.00390625" style="0" customWidth="1"/>
  </cols>
  <sheetData>
    <row r="1" spans="4:5" ht="18">
      <c r="D1" s="1"/>
      <c r="E1" s="2" t="s">
        <v>21</v>
      </c>
    </row>
    <row r="2" spans="2:3" ht="15.75">
      <c r="B2" s="3" t="str">
        <f>'[3]KLASA 125'!B2</f>
        <v>Labin, 19.-20.03.2005.</v>
      </c>
      <c r="C2" s="3"/>
    </row>
    <row r="3" spans="2:10" ht="12.75">
      <c r="B3" s="4" t="s">
        <v>0</v>
      </c>
      <c r="C3" s="4" t="s">
        <v>1</v>
      </c>
      <c r="D3" s="4" t="s">
        <v>2</v>
      </c>
      <c r="E3" s="4" t="s">
        <v>4</v>
      </c>
      <c r="F3" s="4" t="s">
        <v>3</v>
      </c>
      <c r="G3" s="4" t="s">
        <v>5</v>
      </c>
      <c r="H3" s="5">
        <v>38430</v>
      </c>
      <c r="I3" s="5">
        <v>38431</v>
      </c>
      <c r="J3" s="4" t="s">
        <v>6</v>
      </c>
    </row>
    <row r="4" spans="2:10" ht="12.75">
      <c r="B4" s="6">
        <v>1</v>
      </c>
      <c r="C4" s="12">
        <v>206</v>
      </c>
      <c r="D4" s="13" t="s">
        <v>22</v>
      </c>
      <c r="E4" s="11" t="s">
        <v>17</v>
      </c>
      <c r="F4" s="13" t="s">
        <v>20</v>
      </c>
      <c r="G4" s="12" t="s">
        <v>11</v>
      </c>
      <c r="H4" s="7">
        <f>'[1]KLASA OB-brzinci'!Y17</f>
        <v>353.79999999999995</v>
      </c>
      <c r="I4" s="7">
        <f>'[2]KLASA OB-brzinci'!$Y$17</f>
        <v>699</v>
      </c>
      <c r="J4" s="8">
        <f aca="true" t="shared" si="0" ref="J4:J21">SUM(H4:I4)</f>
        <v>1052.8</v>
      </c>
    </row>
    <row r="5" spans="2:10" ht="12.75">
      <c r="B5" s="6">
        <v>2</v>
      </c>
      <c r="C5" s="12">
        <v>202</v>
      </c>
      <c r="D5" s="13" t="s">
        <v>23</v>
      </c>
      <c r="E5" s="13" t="s">
        <v>17</v>
      </c>
      <c r="F5" s="13" t="s">
        <v>20</v>
      </c>
      <c r="G5" s="12" t="s">
        <v>11</v>
      </c>
      <c r="H5" s="7">
        <f>'[1]KLASA OB-brzinci'!Y11</f>
        <v>357.20000000000005</v>
      </c>
      <c r="I5" s="7">
        <f>'[2]KLASA OB-brzinci'!$Y$11</f>
        <v>701.9</v>
      </c>
      <c r="J5" s="8">
        <f t="shared" si="0"/>
        <v>1059.1</v>
      </c>
    </row>
    <row r="6" spans="2:10" ht="12.75">
      <c r="B6" s="6">
        <v>3</v>
      </c>
      <c r="C6" s="9">
        <v>248</v>
      </c>
      <c r="D6" s="10" t="s">
        <v>24</v>
      </c>
      <c r="E6" s="10" t="s">
        <v>17</v>
      </c>
      <c r="F6" s="10" t="s">
        <v>12</v>
      </c>
      <c r="G6" s="9" t="s">
        <v>11</v>
      </c>
      <c r="H6" s="7">
        <f>'[1]KLASA OB-brzinci'!Y107</f>
        <v>367.9</v>
      </c>
      <c r="I6" s="7">
        <f>'[2]KLASA OB-brzinci'!$Y$107</f>
        <v>698.7</v>
      </c>
      <c r="J6" s="8">
        <f t="shared" si="0"/>
        <v>1066.6</v>
      </c>
    </row>
    <row r="7" spans="2:10" ht="12.75" customHeight="1">
      <c r="B7" s="6">
        <v>4</v>
      </c>
      <c r="C7" s="9">
        <v>244</v>
      </c>
      <c r="D7" s="10" t="s">
        <v>25</v>
      </c>
      <c r="E7" s="10" t="s">
        <v>16</v>
      </c>
      <c r="F7" s="10" t="s">
        <v>26</v>
      </c>
      <c r="G7" s="9" t="s">
        <v>13</v>
      </c>
      <c r="H7" s="7">
        <f>'[1]KLASA OB-brzinci'!Y83</f>
        <v>376</v>
      </c>
      <c r="I7" s="7">
        <f>'[2]KLASA OB-brzinci'!$Y$83</f>
        <v>717.5</v>
      </c>
      <c r="J7" s="8">
        <f t="shared" si="0"/>
        <v>1093.5</v>
      </c>
    </row>
    <row r="8" spans="2:10" ht="12.75" customHeight="1">
      <c r="B8" s="6">
        <v>5</v>
      </c>
      <c r="C8" s="12">
        <v>207</v>
      </c>
      <c r="D8" s="13" t="s">
        <v>27</v>
      </c>
      <c r="E8" s="13" t="s">
        <v>17</v>
      </c>
      <c r="F8" s="13" t="s">
        <v>10</v>
      </c>
      <c r="G8" s="12" t="s">
        <v>11</v>
      </c>
      <c r="H8" s="7">
        <f>'[1]KLASA OB-brzinci'!Y23</f>
        <v>384.5</v>
      </c>
      <c r="I8" s="7">
        <f>'[2]KLASA OB-brzinci'!$Y$23</f>
        <v>711.5</v>
      </c>
      <c r="J8" s="8">
        <f t="shared" si="0"/>
        <v>1096</v>
      </c>
    </row>
    <row r="9" spans="2:10" ht="12.75">
      <c r="B9" s="6">
        <v>6</v>
      </c>
      <c r="C9" s="9">
        <v>247</v>
      </c>
      <c r="D9" s="10" t="s">
        <v>28</v>
      </c>
      <c r="E9" s="10" t="s">
        <v>9</v>
      </c>
      <c r="F9" s="10" t="s">
        <v>29</v>
      </c>
      <c r="G9" s="9" t="s">
        <v>13</v>
      </c>
      <c r="H9" s="7">
        <f>'[1]KLASA OB-brzinci'!Y101</f>
        <v>383.5</v>
      </c>
      <c r="I9" s="7">
        <f>'[2]KLASA OB-brzinci'!$Y$101</f>
        <v>719.1</v>
      </c>
      <c r="J9" s="8">
        <f t="shared" si="0"/>
        <v>1102.6</v>
      </c>
    </row>
    <row r="10" spans="2:10" ht="12.75">
      <c r="B10" s="6">
        <v>7</v>
      </c>
      <c r="C10" s="9">
        <v>246</v>
      </c>
      <c r="D10" s="10" t="s">
        <v>30</v>
      </c>
      <c r="E10" s="10" t="s">
        <v>7</v>
      </c>
      <c r="F10" s="10" t="s">
        <v>31</v>
      </c>
      <c r="G10" s="9" t="s">
        <v>13</v>
      </c>
      <c r="H10" s="7">
        <f>'[1]KLASA OB-brzinci'!Y95</f>
        <v>366</v>
      </c>
      <c r="I10" s="7">
        <f>'[2]KLASA OB-brzinci'!$Y$95</f>
        <v>739.5</v>
      </c>
      <c r="J10" s="8">
        <f t="shared" si="0"/>
        <v>1105.5</v>
      </c>
    </row>
    <row r="11" spans="2:10" ht="12.75" customHeight="1">
      <c r="B11" s="6">
        <v>8</v>
      </c>
      <c r="C11" s="9">
        <v>230</v>
      </c>
      <c r="D11" s="11" t="s">
        <v>32</v>
      </c>
      <c r="E11" s="11" t="s">
        <v>7</v>
      </c>
      <c r="F11" s="11" t="s">
        <v>15</v>
      </c>
      <c r="G11" s="9" t="s">
        <v>8</v>
      </c>
      <c r="H11" s="7">
        <f>'[1]KLASA OB-brzinci'!Y65</f>
        <v>566.7</v>
      </c>
      <c r="I11" s="7">
        <f>'[2]KLASA OB-brzinci'!$Y$65</f>
        <v>749.2</v>
      </c>
      <c r="J11" s="8">
        <f t="shared" si="0"/>
        <v>1315.9</v>
      </c>
    </row>
    <row r="12" spans="2:10" ht="12.75">
      <c r="B12" s="6">
        <v>9</v>
      </c>
      <c r="C12" s="9">
        <v>245</v>
      </c>
      <c r="D12" s="10" t="s">
        <v>33</v>
      </c>
      <c r="E12" s="10" t="s">
        <v>9</v>
      </c>
      <c r="F12" s="10" t="s">
        <v>31</v>
      </c>
      <c r="G12" s="9" t="s">
        <v>13</v>
      </c>
      <c r="H12" s="7">
        <f>'[1]KLASA OB-brzinci'!Y89</f>
        <v>649.7</v>
      </c>
      <c r="I12" s="7">
        <f>'[2]KLASA OB-brzinci'!$Y$89</f>
        <v>722.8</v>
      </c>
      <c r="J12" s="8">
        <f t="shared" si="0"/>
        <v>1372.5</v>
      </c>
    </row>
    <row r="13" spans="2:10" ht="12.75" customHeight="1">
      <c r="B13" s="6">
        <v>10</v>
      </c>
      <c r="C13" s="12">
        <v>220</v>
      </c>
      <c r="D13" s="13" t="s">
        <v>34</v>
      </c>
      <c r="E13" s="11" t="s">
        <v>18</v>
      </c>
      <c r="F13" s="13" t="s">
        <v>35</v>
      </c>
      <c r="G13" s="12" t="s">
        <v>8</v>
      </c>
      <c r="H13" s="7">
        <f>'[1]KLASA OB-brzinci'!Y53</f>
        <v>2747.9</v>
      </c>
      <c r="I13" s="7">
        <f>'[2]KLASA OB-brzinci'!$Y$53</f>
        <v>902.9</v>
      </c>
      <c r="J13" s="8">
        <f t="shared" si="0"/>
        <v>3650.8</v>
      </c>
    </row>
    <row r="14" spans="2:10" ht="12.75">
      <c r="B14" s="6">
        <v>11</v>
      </c>
      <c r="C14" s="9">
        <v>224</v>
      </c>
      <c r="D14" s="10" t="s">
        <v>36</v>
      </c>
      <c r="E14" s="10" t="s">
        <v>9</v>
      </c>
      <c r="F14" s="10" t="s">
        <v>15</v>
      </c>
      <c r="G14" s="9" t="s">
        <v>8</v>
      </c>
      <c r="H14" s="7">
        <f>'[1]KLASA OB-brzinci'!Y59</f>
        <v>2713.6</v>
      </c>
      <c r="I14" s="7">
        <f>'[2]KLASA OB-brzinci'!$Y$59</f>
        <v>1046.1</v>
      </c>
      <c r="J14" s="8">
        <f t="shared" si="0"/>
        <v>3759.7</v>
      </c>
    </row>
    <row r="15" spans="2:10" ht="12.75">
      <c r="B15" s="6"/>
      <c r="C15" s="12">
        <v>200</v>
      </c>
      <c r="D15" s="13" t="s">
        <v>37</v>
      </c>
      <c r="E15" s="13" t="s">
        <v>7</v>
      </c>
      <c r="F15" s="13" t="s">
        <v>20</v>
      </c>
      <c r="G15" s="12" t="s">
        <v>11</v>
      </c>
      <c r="H15" s="7">
        <f>'[1]KLASA OB-brzinci'!Y5</f>
        <v>15000</v>
      </c>
      <c r="I15" s="7">
        <f>'[2]KLASA OB-brzinci'!$Y$5</f>
        <v>15000</v>
      </c>
      <c r="J15" s="8">
        <f t="shared" si="0"/>
        <v>30000</v>
      </c>
    </row>
    <row r="16" spans="2:10" ht="12.75">
      <c r="B16" s="6"/>
      <c r="C16" s="12">
        <v>208</v>
      </c>
      <c r="D16" s="13" t="s">
        <v>38</v>
      </c>
      <c r="E16" s="13" t="s">
        <v>9</v>
      </c>
      <c r="F16" s="13" t="s">
        <v>20</v>
      </c>
      <c r="G16" s="12" t="s">
        <v>11</v>
      </c>
      <c r="H16" s="7">
        <f>'[1]KLASA OB-brzinci'!Y29</f>
        <v>15000</v>
      </c>
      <c r="I16" s="7">
        <f>'[2]KLASA OB-brzinci'!$Y$29</f>
        <v>15000</v>
      </c>
      <c r="J16" s="8">
        <f t="shared" si="0"/>
        <v>30000</v>
      </c>
    </row>
    <row r="17" spans="2:10" ht="12.75" customHeight="1">
      <c r="B17" s="6"/>
      <c r="C17" s="12">
        <v>211</v>
      </c>
      <c r="D17" s="13" t="s">
        <v>39</v>
      </c>
      <c r="E17" s="13" t="s">
        <v>9</v>
      </c>
      <c r="F17" s="13" t="s">
        <v>20</v>
      </c>
      <c r="G17" s="12" t="s">
        <v>11</v>
      </c>
      <c r="H17" s="7">
        <f>'[1]KLASA OB-brzinci'!Y35</f>
        <v>15000</v>
      </c>
      <c r="I17" s="7">
        <f>'[2]KLASA OB-brzinci'!$Y$35</f>
        <v>15000</v>
      </c>
      <c r="J17" s="8">
        <f t="shared" si="0"/>
        <v>30000</v>
      </c>
    </row>
    <row r="18" spans="2:10" ht="12.75">
      <c r="B18" s="6"/>
      <c r="C18" s="12">
        <v>213</v>
      </c>
      <c r="D18" s="13" t="s">
        <v>40</v>
      </c>
      <c r="E18" s="13" t="s">
        <v>7</v>
      </c>
      <c r="F18" s="13" t="s">
        <v>41</v>
      </c>
      <c r="G18" s="12" t="s">
        <v>11</v>
      </c>
      <c r="H18" s="7">
        <f>'[1]KLASA OB-brzinci'!Y41</f>
        <v>15000</v>
      </c>
      <c r="I18" s="7">
        <f>'[2]KLASA OB-brzinci'!$Y$41</f>
        <v>15000</v>
      </c>
      <c r="J18" s="8">
        <f t="shared" si="0"/>
        <v>30000</v>
      </c>
    </row>
    <row r="19" spans="2:10" ht="12.75">
      <c r="B19" s="6"/>
      <c r="C19" s="12">
        <v>215</v>
      </c>
      <c r="D19" s="13" t="s">
        <v>42</v>
      </c>
      <c r="E19" s="13" t="s">
        <v>9</v>
      </c>
      <c r="F19" s="13" t="s">
        <v>20</v>
      </c>
      <c r="G19" s="12" t="s">
        <v>11</v>
      </c>
      <c r="H19" s="7">
        <f>'[1]KLASA OB-brzinci'!Y47</f>
        <v>15000</v>
      </c>
      <c r="I19" s="7">
        <f>'[2]KLASA OB-brzinci'!$Y$47</f>
        <v>15000</v>
      </c>
      <c r="J19" s="8">
        <f t="shared" si="0"/>
        <v>30000</v>
      </c>
    </row>
    <row r="20" spans="2:10" ht="12.75">
      <c r="B20" s="6"/>
      <c r="C20" s="9">
        <v>242</v>
      </c>
      <c r="D20" s="10" t="s">
        <v>43</v>
      </c>
      <c r="E20" s="10" t="s">
        <v>9</v>
      </c>
      <c r="F20" s="10" t="s">
        <v>19</v>
      </c>
      <c r="G20" s="9" t="s">
        <v>14</v>
      </c>
      <c r="H20" s="7">
        <f>'[1]KLASA OB-brzinci'!Y71</f>
        <v>15000</v>
      </c>
      <c r="I20" s="7">
        <f>'[2]KLASA OB-brzinci'!$Y$71</f>
        <v>15000</v>
      </c>
      <c r="J20" s="8">
        <f t="shared" si="0"/>
        <v>30000</v>
      </c>
    </row>
    <row r="21" spans="2:10" ht="12.75">
      <c r="B21" s="6"/>
      <c r="C21" s="9">
        <v>243</v>
      </c>
      <c r="D21" s="10" t="s">
        <v>44</v>
      </c>
      <c r="E21" s="10" t="s">
        <v>9</v>
      </c>
      <c r="F21" s="10" t="s">
        <v>19</v>
      </c>
      <c r="G21" s="9" t="s">
        <v>14</v>
      </c>
      <c r="H21" s="7">
        <f>'[1]KLASA OB-brzinci'!Y77</f>
        <v>15000</v>
      </c>
      <c r="I21" s="7">
        <f>'[2]KLASA OB-brzinci'!$Y$77</f>
        <v>15000</v>
      </c>
      <c r="J21" s="8">
        <f t="shared" si="0"/>
        <v>30000</v>
      </c>
    </row>
    <row r="22" spans="2:10" ht="12.75" customHeight="1">
      <c r="B22" s="6"/>
      <c r="C22" s="12"/>
      <c r="D22" s="13"/>
      <c r="E22" s="13"/>
      <c r="F22" s="13"/>
      <c r="G22" s="12"/>
      <c r="H22" s="7"/>
      <c r="I22" s="7"/>
      <c r="J22" s="8"/>
    </row>
    <row r="23" spans="2:10" ht="12.75">
      <c r="B23" s="6"/>
      <c r="C23" s="12"/>
      <c r="D23" s="13"/>
      <c r="E23" s="13"/>
      <c r="F23" s="13"/>
      <c r="G23" s="12"/>
      <c r="H23" s="7"/>
      <c r="I23" s="7"/>
      <c r="J23" s="8"/>
    </row>
    <row r="24" spans="2:10" ht="12.75" customHeight="1">
      <c r="B24" s="6"/>
      <c r="C24" s="12"/>
      <c r="D24" s="13"/>
      <c r="E24" s="13"/>
      <c r="F24" s="13"/>
      <c r="G24" s="12"/>
      <c r="H24" s="7"/>
      <c r="I24" s="7"/>
      <c r="J24" s="8"/>
    </row>
    <row r="25" spans="2:10" ht="12.75">
      <c r="B25" s="6"/>
      <c r="C25" s="12"/>
      <c r="D25" s="13"/>
      <c r="E25" s="13"/>
      <c r="F25" s="13"/>
      <c r="G25" s="12"/>
      <c r="H25" s="7"/>
      <c r="I25" s="7"/>
      <c r="J25" s="8"/>
    </row>
    <row r="26" spans="2:10" ht="12.75">
      <c r="B26" s="6"/>
      <c r="C26" s="12"/>
      <c r="D26" s="13"/>
      <c r="E26" s="20"/>
      <c r="F26" s="13"/>
      <c r="G26" s="12"/>
      <c r="H26" s="7"/>
      <c r="I26" s="7"/>
      <c r="J26" s="8"/>
    </row>
    <row r="27" spans="2:10" ht="12.75">
      <c r="B27" s="6"/>
      <c r="C27" s="9"/>
      <c r="D27" s="11"/>
      <c r="E27" s="11"/>
      <c r="F27" s="11"/>
      <c r="G27" s="9"/>
      <c r="H27" s="7"/>
      <c r="I27" s="7"/>
      <c r="J27" s="8"/>
    </row>
    <row r="28" spans="3:7" ht="12.75">
      <c r="C28" s="14"/>
      <c r="D28" s="15"/>
      <c r="E28" s="15"/>
      <c r="F28" s="15"/>
      <c r="G28" s="14"/>
    </row>
    <row r="29" spans="3:7" ht="12.75">
      <c r="C29" s="16"/>
      <c r="D29" s="17"/>
      <c r="E29" s="17"/>
      <c r="F29" s="17"/>
      <c r="G29" s="16"/>
    </row>
    <row r="30" spans="3:7" ht="12.75">
      <c r="C30" s="16"/>
      <c r="D30" s="18"/>
      <c r="E30" s="18"/>
      <c r="F30" s="18"/>
      <c r="G30" s="16"/>
    </row>
    <row r="31" spans="3:7" ht="12.75">
      <c r="C31" s="16"/>
      <c r="D31" s="17"/>
      <c r="E31" s="17"/>
      <c r="F31" s="17"/>
      <c r="G31" s="16"/>
    </row>
    <row r="32" spans="3:7" ht="12.75" customHeight="1">
      <c r="C32" s="21"/>
      <c r="D32" s="22"/>
      <c r="E32" s="22"/>
      <c r="F32" s="22"/>
      <c r="G32" s="21"/>
    </row>
    <row r="33" spans="3:7" ht="12.75" customHeight="1">
      <c r="C33" s="16"/>
      <c r="D33" s="18"/>
      <c r="E33" s="18"/>
      <c r="F33" s="18"/>
      <c r="G33" s="16"/>
    </row>
    <row r="34" spans="3:7" ht="12.75">
      <c r="C34" s="21"/>
      <c r="D34" s="22"/>
      <c r="E34" s="22"/>
      <c r="F34" s="22"/>
      <c r="G34" s="21"/>
    </row>
    <row r="35" spans="3:7" ht="12.75">
      <c r="C35" s="16"/>
      <c r="D35" s="17"/>
      <c r="E35" s="17"/>
      <c r="F35" s="17"/>
      <c r="G35" s="16"/>
    </row>
    <row r="36" spans="3:7" ht="12.75">
      <c r="C36" s="16"/>
      <c r="D36" s="17"/>
      <c r="E36" s="17"/>
      <c r="F36" s="17"/>
      <c r="G36" s="16"/>
    </row>
    <row r="37" spans="3:7" ht="12.75">
      <c r="C37" s="16"/>
      <c r="D37" s="17"/>
      <c r="E37" s="17"/>
      <c r="F37" s="17"/>
      <c r="G37" s="16"/>
    </row>
    <row r="38" spans="3:7" ht="12.75">
      <c r="C38" s="16"/>
      <c r="D38" s="17"/>
      <c r="E38" s="17"/>
      <c r="F38" s="17"/>
      <c r="G38" s="16"/>
    </row>
    <row r="39" spans="3:7" ht="12.75">
      <c r="C39" s="21"/>
      <c r="D39" s="22"/>
      <c r="E39" s="22"/>
      <c r="F39" s="22"/>
      <c r="G39" s="21"/>
    </row>
    <row r="40" spans="3:7" ht="12.75" customHeight="1">
      <c r="C40" s="21"/>
      <c r="D40" s="22"/>
      <c r="E40" s="22"/>
      <c r="F40" s="22"/>
      <c r="G40" s="21"/>
    </row>
    <row r="41" spans="3:7" ht="12.75">
      <c r="C41" s="21"/>
      <c r="D41" s="22"/>
      <c r="E41" s="22"/>
      <c r="F41" s="22"/>
      <c r="G41" s="21"/>
    </row>
    <row r="42" spans="3:7" ht="12.75">
      <c r="C42" s="16"/>
      <c r="D42" s="18"/>
      <c r="E42" s="18"/>
      <c r="F42" s="18"/>
      <c r="G42" s="16"/>
    </row>
    <row r="43" spans="3:7" ht="12.75">
      <c r="C43" s="16"/>
      <c r="D43" s="18"/>
      <c r="E43" s="18"/>
      <c r="F43" s="18"/>
      <c r="G43" s="16"/>
    </row>
    <row r="44" spans="3:7" ht="12.75">
      <c r="C44" s="16"/>
      <c r="D44" s="17"/>
      <c r="E44" s="17"/>
      <c r="F44" s="17"/>
      <c r="G44" s="16"/>
    </row>
    <row r="45" spans="3:7" ht="12.75">
      <c r="C45" s="16"/>
      <c r="D45" s="18"/>
      <c r="E45" s="18"/>
      <c r="F45" s="18"/>
      <c r="G45" s="16"/>
    </row>
    <row r="46" spans="3:7" ht="12.75">
      <c r="C46" s="16"/>
      <c r="D46" s="17"/>
      <c r="E46" s="17"/>
      <c r="F46" s="17"/>
      <c r="G46" s="16"/>
    </row>
    <row r="47" spans="3:7" ht="12.75">
      <c r="C47" s="21"/>
      <c r="D47" s="22"/>
      <c r="E47" s="22"/>
      <c r="F47" s="22"/>
      <c r="G47" s="21"/>
    </row>
    <row r="48" spans="3:7" ht="12.75">
      <c r="C48" s="16"/>
      <c r="D48" s="18"/>
      <c r="E48" s="18"/>
      <c r="F48" s="18"/>
      <c r="G48" s="16"/>
    </row>
    <row r="49" spans="3:7" ht="12.75">
      <c r="C49" s="21"/>
      <c r="D49" s="22"/>
      <c r="E49" s="22"/>
      <c r="F49" s="22"/>
      <c r="G49" s="21"/>
    </row>
    <row r="50" spans="3:7" ht="12.75">
      <c r="C50" s="16"/>
      <c r="D50" s="18"/>
      <c r="E50" s="18"/>
      <c r="F50" s="18"/>
      <c r="G50" s="16"/>
    </row>
    <row r="51" spans="3:7" ht="12.75">
      <c r="C51" s="16"/>
      <c r="D51" s="18"/>
      <c r="E51" s="18"/>
      <c r="F51" s="18"/>
      <c r="G51" s="16"/>
    </row>
    <row r="52" spans="3:7" ht="12.75">
      <c r="C52" s="16"/>
      <c r="D52" s="18"/>
      <c r="E52" s="18"/>
      <c r="F52" s="18"/>
      <c r="G52" s="16"/>
    </row>
    <row r="53" spans="3:7" ht="12.75">
      <c r="C53" s="19"/>
      <c r="D53" s="19"/>
      <c r="E53" s="19"/>
      <c r="F53" s="19"/>
      <c r="G53" s="19"/>
    </row>
    <row r="54" spans="3:7" ht="12.75">
      <c r="C54" s="19"/>
      <c r="D54" s="19"/>
      <c r="E54" s="19"/>
      <c r="F54" s="19"/>
      <c r="G54" s="19"/>
    </row>
    <row r="55" spans="3:7" ht="12.75">
      <c r="C55" s="19"/>
      <c r="D55" s="19"/>
      <c r="E55" s="19"/>
      <c r="F55" s="19"/>
      <c r="G55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Artemida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Dagostin</dc:creator>
  <cp:keywords/>
  <dc:description/>
  <cp:lastModifiedBy>Michele Dagostin</cp:lastModifiedBy>
  <dcterms:created xsi:type="dcterms:W3CDTF">2005-03-28T09:25:47Z</dcterms:created>
  <dcterms:modified xsi:type="dcterms:W3CDTF">2005-03-28T09:27:49Z</dcterms:modified>
  <cp:category/>
  <cp:version/>
  <cp:contentType/>
  <cp:contentStatus/>
</cp:coreProperties>
</file>